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1840" windowHeight="9750" activeTab="6"/>
  </bookViews>
  <sheets>
    <sheet name="data" sheetId="1" r:id="rId1"/>
    <sheet name="data bewerkt" sheetId="2" r:id="rId2"/>
    <sheet name="analyses" sheetId="3" r:id="rId3"/>
    <sheet name="seed constraints" sheetId="4" r:id="rId4"/>
    <sheet name="other constraints" sheetId="5" r:id="rId5"/>
    <sheet name="Sheet3" sheetId="6" r:id="rId6"/>
    <sheet name="desirable traits" sheetId="7" r:id="rId7"/>
  </sheets>
  <calcPr calcId="145621"/>
  <pivotCaches>
    <pivotCache cacheId="13" r:id="rId8"/>
  </pivotCaches>
</workbook>
</file>

<file path=xl/calcChain.xml><?xml version="1.0" encoding="utf-8"?>
<calcChain xmlns="http://schemas.openxmlformats.org/spreadsheetml/2006/main">
  <c r="U2" i="7" l="1"/>
  <c r="U3" i="7"/>
  <c r="U4" i="7"/>
  <c r="U5" i="7"/>
  <c r="U6" i="7"/>
  <c r="U7" i="7"/>
  <c r="U8" i="7"/>
  <c r="U9" i="7"/>
  <c r="U10" i="7"/>
  <c r="U11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C48" i="7"/>
  <c r="Q49" i="5" l="1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P49" i="5"/>
  <c r="R2" i="4"/>
  <c r="M2" i="4"/>
  <c r="N2" i="4"/>
  <c r="O2" i="4"/>
  <c r="P2" i="4"/>
  <c r="L2" i="4"/>
  <c r="W7" i="3" l="1"/>
  <c r="V7" i="3"/>
</calcChain>
</file>

<file path=xl/sharedStrings.xml><?xml version="1.0" encoding="utf-8"?>
<sst xmlns="http://schemas.openxmlformats.org/spreadsheetml/2006/main" count="3616" uniqueCount="433">
  <si>
    <r>
      <t>2.3 Farmer perception of bean production</t>
    </r>
    <r>
      <rPr>
        <b/>
        <u/>
        <sz val="9"/>
        <rFont val="Calibri"/>
        <family val="2"/>
      </rPr>
      <t xml:space="preserve"> </t>
    </r>
  </si>
  <si>
    <t>Farm code</t>
  </si>
  <si>
    <t>Legume crop</t>
  </si>
  <si>
    <t xml:space="preserve">main benefits of growing legumes (ranked) </t>
  </si>
  <si>
    <t>Important legume crops</t>
  </si>
  <si>
    <t>main constraints to legume production (ranked)</t>
  </si>
  <si>
    <t>possibilities to expand the cultivation of beans</t>
  </si>
  <si>
    <t>characteristics of a good legume crop variety</t>
  </si>
  <si>
    <t>do current varieties fulfil these requirements</t>
  </si>
  <si>
    <t>are legumes inoculated (Y/N) why if yes?</t>
  </si>
  <si>
    <t>is fertiliser applied to legumes (Y/N)</t>
  </si>
  <si>
    <t>which fertiliser is applied to legumes</t>
  </si>
  <si>
    <t>rotational effects noticed by farmers</t>
  </si>
  <si>
    <t>Haricot</t>
  </si>
  <si>
    <t>Alimentation</t>
  </si>
  <si>
    <t>1. Haricot</t>
  </si>
  <si>
    <t>Divagation des bêtes,calamité naturelle et manque d'intrants</t>
  </si>
  <si>
    <t>Application d'engrais</t>
  </si>
  <si>
    <t>Bonne croissance et bonne floraison</t>
  </si>
  <si>
    <t>Oui,divagation de bêtes</t>
  </si>
  <si>
    <t>Non</t>
  </si>
  <si>
    <t>Oui</t>
  </si>
  <si>
    <t xml:space="preserve">Compost </t>
  </si>
  <si>
    <t>Oui, la culture suivante croit très bien.</t>
  </si>
  <si>
    <t>Vente</t>
  </si>
  <si>
    <t>.</t>
  </si>
  <si>
    <t>Recuperation de semence</t>
  </si>
  <si>
    <t>Alimentation familiale</t>
  </si>
  <si>
    <t>Erosion et ruissellemen</t>
  </si>
  <si>
    <t>Association avec les autres cultures</t>
  </si>
  <si>
    <t>Remplir des exigeances et bonne production</t>
  </si>
  <si>
    <t>Compost et fumier</t>
  </si>
  <si>
    <t>Non,pas d'espace</t>
  </si>
  <si>
    <t>Maladie</t>
  </si>
  <si>
    <t>Provision en fourrage</t>
  </si>
  <si>
    <t>Benefice tiré de la rotation</t>
  </si>
  <si>
    <t>Alimentation de la famille</t>
  </si>
  <si>
    <t>Maladie, ombrage</t>
  </si>
  <si>
    <t>Amander le sol</t>
  </si>
  <si>
    <t>Remplir des exigeances</t>
  </si>
  <si>
    <t>Oui,bonne recolte</t>
  </si>
  <si>
    <t>Perturbation climatique</t>
  </si>
  <si>
    <t>Augmentation de la surface</t>
  </si>
  <si>
    <t>Non,pas la rotation</t>
  </si>
  <si>
    <t>Manque d'intrant</t>
  </si>
  <si>
    <t>Formation sur la technique</t>
  </si>
  <si>
    <t>Oui, fertilisation du sol</t>
  </si>
  <si>
    <t>Ravageurs et maladies</t>
  </si>
  <si>
    <t>Marché</t>
  </si>
  <si>
    <t>Vulgarisation et formation</t>
  </si>
  <si>
    <t>Croissance rapide et bon rendement</t>
  </si>
  <si>
    <t>Oui, amandement du sol</t>
  </si>
  <si>
    <t>Sol pauvre et marché</t>
  </si>
  <si>
    <t>Ravageurs</t>
  </si>
  <si>
    <t>DRC 8</t>
  </si>
  <si>
    <t>Terre, intrat et ravageurs</t>
  </si>
  <si>
    <t>Culture en association</t>
  </si>
  <si>
    <t>Arachide reussit mieux que le haricot</t>
  </si>
  <si>
    <t>DRC 9</t>
  </si>
  <si>
    <t>Manque d'engrais et maladie</t>
  </si>
  <si>
    <t>Bonne semences</t>
  </si>
  <si>
    <t>Qui s'adapte au sol</t>
  </si>
  <si>
    <t>Engrais vert,fumier</t>
  </si>
  <si>
    <t>Oui,presence d'insecte dans le champs</t>
  </si>
  <si>
    <t>2. Soja</t>
  </si>
  <si>
    <t>Respect des saisons</t>
  </si>
  <si>
    <t>3. Arachide</t>
  </si>
  <si>
    <t>Alimentation de la famille,aliment pour bétail</t>
  </si>
  <si>
    <t>haricot</t>
  </si>
  <si>
    <t>absence de main d'œuvre,pas de semence,pas assez des terre ni des fumiers ou engrais</t>
  </si>
  <si>
    <t>grandes superficie,avoir des fumiers,semences améliorée,main d'œuvre suffisante.</t>
  </si>
  <si>
    <t>court cycle de production, consommation échelonée dans 2 mois</t>
  </si>
  <si>
    <t>non</t>
  </si>
  <si>
    <t>no</t>
  </si>
  <si>
    <t>Yes</t>
  </si>
  <si>
    <t>NPK</t>
  </si>
  <si>
    <t>oui,bonne production après changement d'une culture à une autre</t>
  </si>
  <si>
    <t>Alimentation de la famille;contien des vitamines et protéïnes</t>
  </si>
  <si>
    <t>pas assez de terre;manque  des fumiers;infertilité du sol;manque de semences améliorée</t>
  </si>
  <si>
    <t>augmentation des terres; elevage pour produire les fumiers;semences améliorées</t>
  </si>
  <si>
    <t>court cycle de production;grandeur et aspect de la graine</t>
  </si>
  <si>
    <t>No</t>
  </si>
  <si>
    <t>Compost</t>
  </si>
  <si>
    <t>haricot,arachide</t>
  </si>
  <si>
    <t>court cycle de production</t>
  </si>
  <si>
    <t>oui,bonne production après changement d'une culture à celle du Haricot</t>
  </si>
  <si>
    <t>Alimentation famille;compost;vente</t>
  </si>
  <si>
    <t>pas de champs;pas de fumier;manque de semences</t>
  </si>
  <si>
    <t>fumier+compost</t>
  </si>
  <si>
    <t>non,aucun effet</t>
  </si>
  <si>
    <t>DRC 14</t>
  </si>
  <si>
    <t>Alimentation de la famille: Haricot contient beacoup de protéine et de vitamine</t>
  </si>
  <si>
    <t xml:space="preserve">1. Haricot </t>
  </si>
  <si>
    <t>Manque de terre pour exploitation</t>
  </si>
  <si>
    <t>Croissance rapide,bonne couleur et gros</t>
  </si>
  <si>
    <t>Oui,Le haricot ne produit pas beaucoup quand on l'associe.</t>
  </si>
  <si>
    <t>Non.</t>
  </si>
  <si>
    <t>Vente en cas de surplus</t>
  </si>
  <si>
    <t>Infertilité de terrain</t>
  </si>
  <si>
    <t>Manque de fumier,engrais,compost</t>
  </si>
  <si>
    <t>alimentation famille;compost;vente</t>
  </si>
  <si>
    <t>Alimentation familiale;vente; culture facile</t>
  </si>
  <si>
    <t>haricot,soja</t>
  </si>
  <si>
    <t>Infertilité du sol; manque des intrants,fumier ou compost;manque d'espace</t>
  </si>
  <si>
    <t>Augmentation des surfaces et préparation de terrain;disponibilité de compost,fumier et semences à variétés améliorées; les mains d'œuvres pour hommes jour</t>
  </si>
  <si>
    <t>Alimentation famille,vendre et payer minerval;compost</t>
  </si>
  <si>
    <t xml:space="preserve">Haricot                                        </t>
  </si>
  <si>
    <t>Manque de terre,de mains d'œuvres,de fumier,pas de semences de qualité</t>
  </si>
  <si>
    <t>avoir de bonne semences et de grandes superficies,l'argent pour la main d'œuvre</t>
  </si>
  <si>
    <t>le cycle cultural est court, bonne graine pour la consommation et la vente</t>
  </si>
  <si>
    <t>Oui,aucun défis</t>
  </si>
  <si>
    <t>compost, bouse</t>
  </si>
  <si>
    <t>oui</t>
  </si>
  <si>
    <t>alimentation de la famille+vente</t>
  </si>
  <si>
    <t>Manque de semences et d'engrais</t>
  </si>
  <si>
    <t>semis en ligne, grande surface</t>
  </si>
  <si>
    <t>haricots avec bcp de gousses</t>
  </si>
  <si>
    <t>bouse</t>
  </si>
  <si>
    <t>la terre ne produit plus bien comme avant</t>
  </si>
  <si>
    <t>augmentation de la surface</t>
  </si>
  <si>
    <t>bcp de gousses</t>
  </si>
  <si>
    <t>manque d'engrais,Erosion,anciennes techniques</t>
  </si>
  <si>
    <t>appliquer les engrais,lutter contre l'érosion,bonne semence</t>
  </si>
  <si>
    <t>bcp de gousses pour les légumineuses</t>
  </si>
  <si>
    <t>dans la production d'engrais</t>
  </si>
  <si>
    <t>Pas de fertilisant,pas de semence,pas de production</t>
  </si>
  <si>
    <t>augmentation de la surface,productivité du sol</t>
  </si>
  <si>
    <t>production de biomasse, de gousse</t>
  </si>
  <si>
    <t>Opportunité  de marché,consommation,fourrage,pas de rotation</t>
  </si>
  <si>
    <t xml:space="preserve">Manque de semences </t>
  </si>
  <si>
    <t>bonne production de biomasse</t>
  </si>
  <si>
    <t>bouse ou compost</t>
  </si>
  <si>
    <t>Pas vraiment</t>
  </si>
  <si>
    <t>Apporter les fertilisant, formation sur l'utilisation d'engrais,accès aux surfaces fertiles,devélopper l'élevage</t>
  </si>
  <si>
    <t>Variété avec bcp de biomasse,bcp de gousse</t>
  </si>
  <si>
    <t>Bouse</t>
  </si>
  <si>
    <t>No, aucun effet</t>
  </si>
  <si>
    <t>Manque d'engrais, d'élévage; Manque de semences et pas de surfaces à cultiver</t>
  </si>
  <si>
    <t>La culture de haricot n'est très exigente si le sol est fertile,disponibilité de terre</t>
  </si>
  <si>
    <t>Le haricot qui produit bcp de gousses, de feuilles vertes, de biomasses; Le manioc qui donne bcp de tubercules, bonne production de biomasse(feuilles+gousses)</t>
  </si>
  <si>
    <t>Fumier</t>
  </si>
  <si>
    <t>DRC 25</t>
  </si>
  <si>
    <t>Vols, Travail penible, Ravageurs</t>
  </si>
  <si>
    <t>Utilisation d'une bonne semence, application d'engrais organique et mineral</t>
  </si>
  <si>
    <t>Courte durée de culture</t>
  </si>
  <si>
    <t>Engrais organique</t>
  </si>
  <si>
    <t>Arachide</t>
  </si>
  <si>
    <t xml:space="preserve"> 2. Manioc  </t>
  </si>
  <si>
    <t>Soja</t>
  </si>
  <si>
    <t>Avoir fourrage</t>
  </si>
  <si>
    <t>Tirer le benefice de la rotation</t>
  </si>
  <si>
    <t>4. Soja</t>
  </si>
  <si>
    <t>Faible mains d'œuvre, infertilité du sol</t>
  </si>
  <si>
    <t>Meilleure application et augmentation des applications</t>
  </si>
  <si>
    <t>Courte durée de culture, un cycle court et qui donne une grande productivité par unité de surface</t>
  </si>
  <si>
    <t>La culture qui succède les legumineuses croit bien et a un bon rendement</t>
  </si>
  <si>
    <t>DRC 26</t>
  </si>
  <si>
    <t>1. Manioc</t>
  </si>
  <si>
    <t>2. Haricot</t>
  </si>
  <si>
    <t>3. Maïs</t>
  </si>
  <si>
    <t>DRC 27</t>
  </si>
  <si>
    <t>1.Haricot</t>
  </si>
  <si>
    <t>Main d'œuvre insuffisante et manque de semences</t>
  </si>
  <si>
    <t>Avoir beaucoup de matières organiques</t>
  </si>
  <si>
    <t>Courte durée de culture et un rendement élevé</t>
  </si>
  <si>
    <t>2. Manioc</t>
  </si>
  <si>
    <t>DRC 28</t>
  </si>
  <si>
    <t>Ravageurs et érosion</t>
  </si>
  <si>
    <t>Application d'angrais organique et minerale</t>
  </si>
  <si>
    <t>Rendement élevé et une courte durée de culture</t>
  </si>
  <si>
    <t>DRC 29</t>
  </si>
  <si>
    <t>Grèle dans la region,Difficulté d'obtenir la semence ainsi que les ravageurs.</t>
  </si>
  <si>
    <t>Augmentation de la surface et application d'engrais.</t>
  </si>
  <si>
    <t>Courte durée de vie de culture</t>
  </si>
  <si>
    <t>Bon développement de culture</t>
  </si>
  <si>
    <t>4. Patate douce</t>
  </si>
  <si>
    <t>Les ravageurs,Difficulté d'avoir des semences,et main d'œuvre</t>
  </si>
  <si>
    <t>Application des amendements</t>
  </si>
  <si>
    <t>Donner une grande biomasse aérienne pour avoir le fourrage</t>
  </si>
  <si>
    <t>Oui,faible rendement</t>
  </si>
  <si>
    <t>Bon rendement</t>
  </si>
  <si>
    <t>Les ravageurs,Difficulté de conserver les semences face aux ravageurs</t>
  </si>
  <si>
    <t>Application des angrais</t>
  </si>
  <si>
    <t>Bon rendement de la culture qui vient après les legumineuses</t>
  </si>
  <si>
    <t>Residus pour le compostage</t>
  </si>
  <si>
    <t>4. Sorghos</t>
  </si>
  <si>
    <t xml:space="preserve">Main d'œuvre </t>
  </si>
  <si>
    <t>Avior de la bonne semence et du fumier et compost.</t>
  </si>
  <si>
    <t>Oui, Bon rendement</t>
  </si>
  <si>
    <t>5. Maïs</t>
  </si>
  <si>
    <t>Alimentation de la famille et payer minerval</t>
  </si>
  <si>
    <t>haricot,arachide,soja</t>
  </si>
  <si>
    <t>manque d'engrais, matières organiques; Ravageurs,terres insuffisantes</t>
  </si>
  <si>
    <t>Bonne nutrition pour la famille</t>
  </si>
  <si>
    <t>croissance rapide et bonne alimentation  de la famille</t>
  </si>
  <si>
    <t>oui, après le manioc il ya croissance rapide des arachides</t>
  </si>
  <si>
    <t>Alimentation,marché(capitaux)</t>
  </si>
  <si>
    <t>Alimentation de la famille; Opportunité des marchés; Payer le Minerval</t>
  </si>
  <si>
    <t>Maladies ; Perturbation climatique</t>
  </si>
  <si>
    <t>pus bénéfiques; Opportunité des marchés façiles</t>
  </si>
  <si>
    <t>Type des grains,Rempli de beaucoup d'exigeances</t>
  </si>
  <si>
    <t>Haricot+Soja</t>
  </si>
  <si>
    <t>Divagation des bêtes ; Faible prix à la recolte</t>
  </si>
  <si>
    <t>Exploitation des grandes superficie ou mettayage en altitude</t>
  </si>
  <si>
    <t>Bonne croissance végétative</t>
  </si>
  <si>
    <t>Compost+ engrais(NPK+ Urée)</t>
  </si>
  <si>
    <t>Oui;augmantation des  rendements Conçervation de la fértilité du sol</t>
  </si>
  <si>
    <t>Avoir plus des fertilisants</t>
  </si>
  <si>
    <t xml:space="preserve">Beaucoup de fleurs </t>
  </si>
  <si>
    <t>Oui, faible rendement car il ya l'ombrage</t>
  </si>
  <si>
    <t>Pas d'effet</t>
  </si>
  <si>
    <t>Vente: Rentable</t>
  </si>
  <si>
    <r>
      <t>2</t>
    </r>
    <r>
      <rPr>
        <sz val="10"/>
        <rFont val="Arial"/>
        <family val="2"/>
      </rPr>
      <t>. Arachide</t>
    </r>
  </si>
  <si>
    <t>Alimentation, Bonne croissance et bonne nutrition de la famille</t>
  </si>
  <si>
    <t>1. haricot</t>
  </si>
  <si>
    <t>Excès de soleil,Ravageurs et maladies,Grèle et érosion</t>
  </si>
  <si>
    <t>Semis en ligne et plus de matière organique</t>
  </si>
  <si>
    <t>Type de grain et varièté</t>
  </si>
  <si>
    <t>Oui, manioc envahit le haricot</t>
  </si>
  <si>
    <t>Il ne sait pas</t>
  </si>
  <si>
    <t>Manque d'angrais et mauvaises semences</t>
  </si>
  <si>
    <t>Compost et angrais minerale</t>
  </si>
  <si>
    <t>Manque ses semences</t>
  </si>
  <si>
    <t>Accès aux soins médicaux</t>
  </si>
  <si>
    <t>Biomasse foliaire</t>
  </si>
  <si>
    <t>2. Arachide</t>
  </si>
  <si>
    <t>Insuffiscence de terre et main d'œuvre reduite</t>
  </si>
  <si>
    <t>Association des cultures et exploitation des grandes superficies</t>
  </si>
  <si>
    <t>Oui,gestion correcte de l'association et respect des densité et écartement</t>
  </si>
  <si>
    <t>Engrais minéraux et compost</t>
  </si>
  <si>
    <t>cycle de vie court ,alimentation familiale</t>
  </si>
  <si>
    <t>alimentaion famille, provison en fourrage,opportunité,rotation</t>
  </si>
  <si>
    <t xml:space="preserve">manque de semences,ravageurs </t>
  </si>
  <si>
    <t>augmentation de la surface,disponibilité des intrants</t>
  </si>
  <si>
    <t>grande productivité,à maturité précoce,bonne graine</t>
  </si>
  <si>
    <t>yes</t>
  </si>
  <si>
    <t>compost+fumier</t>
  </si>
  <si>
    <t>oui, augmentation du rendement</t>
  </si>
  <si>
    <t>Alimentation famille, vente</t>
  </si>
  <si>
    <t>hacot</t>
  </si>
  <si>
    <t>infertilité du sol;pas de marché</t>
  </si>
  <si>
    <t>amendement organique</t>
  </si>
  <si>
    <t>bonne productivité</t>
  </si>
  <si>
    <t>compost</t>
  </si>
  <si>
    <t>aucune information sur la rotation</t>
  </si>
  <si>
    <t>Alimentation famille</t>
  </si>
  <si>
    <t>infertilité du sol</t>
  </si>
  <si>
    <t>amendement organique et minéral</t>
  </si>
  <si>
    <t>cycle de culture court</t>
  </si>
  <si>
    <t>engrais</t>
  </si>
  <si>
    <t>Alimentation famille,semence pour prochaine saison</t>
  </si>
  <si>
    <t>Infertilité du sol,main d'œuvre insuffisante,maladies et ravageurs,manque de terrain</t>
  </si>
  <si>
    <t>disponibilité de fumiers,de terrains et de semences améliorées</t>
  </si>
  <si>
    <t>cycle de culture court,type de graines,résistance aux maladies</t>
  </si>
  <si>
    <t>fumier élevage,NPK,Cendre</t>
  </si>
  <si>
    <t>oui,bon rendement après rotation</t>
  </si>
  <si>
    <t>haricot,</t>
  </si>
  <si>
    <t>pas d'intrant,maladies,marché</t>
  </si>
  <si>
    <t>disponibilité de fumiers,de terrains et de semences améliorées,association avec d'autre culture</t>
  </si>
  <si>
    <t>engrais vert, bouse</t>
  </si>
  <si>
    <t xml:space="preserve">oui,bon rendement </t>
  </si>
  <si>
    <t>Alimentation,vente,semence pour prochaine saison</t>
  </si>
  <si>
    <t xml:space="preserve">manque de semences,ravageurs,manque de mains d'oeuvres </t>
  </si>
  <si>
    <t>semences améliorées,luttes contre les ravageurs,utilisation engrais</t>
  </si>
  <si>
    <t>cycle court,grandeur de graine et leur couleur</t>
  </si>
  <si>
    <t>DRC 47</t>
  </si>
  <si>
    <t>Haicot</t>
  </si>
  <si>
    <t>intrat,tuteur,travail</t>
  </si>
  <si>
    <t>Semence améliorée,engrais et argent</t>
  </si>
  <si>
    <t xml:space="preserve">type de grain </t>
  </si>
  <si>
    <t>Engrais chimique et organique</t>
  </si>
  <si>
    <t>Couvrir les bésoins</t>
  </si>
  <si>
    <t xml:space="preserve">Terre et intrat </t>
  </si>
  <si>
    <t>Augmentation de la surface+Amendement</t>
  </si>
  <si>
    <t>Type de grain et bon rendement</t>
  </si>
  <si>
    <t>Oui,recolte elevée</t>
  </si>
  <si>
    <t>Maladie, insectes,infertilité</t>
  </si>
  <si>
    <t xml:space="preserve">Association des cultures </t>
  </si>
  <si>
    <t>Semences chères</t>
  </si>
  <si>
    <t>DRC 10</t>
  </si>
  <si>
    <t>DRC 11</t>
  </si>
  <si>
    <t>DRC 12</t>
  </si>
  <si>
    <t>DRC 13</t>
  </si>
  <si>
    <t>DRC 15</t>
  </si>
  <si>
    <t>DRC 16</t>
  </si>
  <si>
    <t>DRC 17</t>
  </si>
  <si>
    <t>DRC 18</t>
  </si>
  <si>
    <t>DRC 19</t>
  </si>
  <si>
    <t>DRC 20</t>
  </si>
  <si>
    <t>DRC 21</t>
  </si>
  <si>
    <t>DRC 22</t>
  </si>
  <si>
    <t>DRC 23</t>
  </si>
  <si>
    <t>DRC 24</t>
  </si>
  <si>
    <t>DRC 30</t>
  </si>
  <si>
    <t>DRC 31</t>
  </si>
  <si>
    <t>DRC 32</t>
  </si>
  <si>
    <t>DRC 33</t>
  </si>
  <si>
    <t>DRC 34</t>
  </si>
  <si>
    <t>DRC 35</t>
  </si>
  <si>
    <t>DRC 36</t>
  </si>
  <si>
    <t>DRC 37</t>
  </si>
  <si>
    <t>DRC 38</t>
  </si>
  <si>
    <t>DRC 39</t>
  </si>
  <si>
    <t>DRC 40</t>
  </si>
  <si>
    <t>DRC 41</t>
  </si>
  <si>
    <t>DRC 42</t>
  </si>
  <si>
    <t>DRC 43</t>
  </si>
  <si>
    <t>DRC 44</t>
  </si>
  <si>
    <t>DRC 45</t>
  </si>
  <si>
    <t>DRC 46</t>
  </si>
  <si>
    <t>DRC 48</t>
  </si>
  <si>
    <t>DRC001</t>
  </si>
  <si>
    <t>DRC002</t>
  </si>
  <si>
    <t>DRC004</t>
  </si>
  <si>
    <t>DRC005</t>
  </si>
  <si>
    <t>DRC006</t>
  </si>
  <si>
    <t>DRC007</t>
  </si>
  <si>
    <t>count</t>
  </si>
  <si>
    <t>Row Labels</t>
  </si>
  <si>
    <t>(blank)</t>
  </si>
  <si>
    <t>Grand Total</t>
  </si>
  <si>
    <t>Count of count</t>
  </si>
  <si>
    <t>family nutrition</t>
  </si>
  <si>
    <t>fodder</t>
  </si>
  <si>
    <t>rotation</t>
  </si>
  <si>
    <t>market opportunities</t>
  </si>
  <si>
    <t>easy to grow</t>
  </si>
  <si>
    <t>short cycle</t>
  </si>
  <si>
    <t>seed for next season</t>
  </si>
  <si>
    <t>legume benefit</t>
  </si>
  <si>
    <t>times mentioned</t>
  </si>
  <si>
    <t>legume constraints</t>
  </si>
  <si>
    <t>lack of seeds (expensive, no good quality, storage problems, not available)</t>
  </si>
  <si>
    <t>soil infertility/erosion</t>
  </si>
  <si>
    <t>disease</t>
  </si>
  <si>
    <t>pests</t>
  </si>
  <si>
    <t>labour</t>
  </si>
  <si>
    <t>markets</t>
  </si>
  <si>
    <t>lack of inputs (fertilizer, manure)</t>
  </si>
  <si>
    <t>inoculated</t>
  </si>
  <si>
    <t>uninoculated</t>
  </si>
  <si>
    <t>manque/ne pas</t>
  </si>
  <si>
    <t>manque ameloiree</t>
  </si>
  <si>
    <t>difficult to get</t>
  </si>
  <si>
    <t>difficult to keep</t>
  </si>
  <si>
    <t>expensive</t>
  </si>
  <si>
    <t>weather/nature</t>
  </si>
  <si>
    <t>lack of inputs</t>
  </si>
  <si>
    <t>erosion</t>
  </si>
  <si>
    <t>erosion and runoff</t>
  </si>
  <si>
    <t>weather/climate</t>
  </si>
  <si>
    <t>pest and disease</t>
  </si>
  <si>
    <t>climate</t>
  </si>
  <si>
    <t>market</t>
  </si>
  <si>
    <t>poor soil</t>
  </si>
  <si>
    <t xml:space="preserve">pests </t>
  </si>
  <si>
    <t>seeds</t>
  </si>
  <si>
    <t>land</t>
  </si>
  <si>
    <t>lack of manure/fertilizer</t>
  </si>
  <si>
    <t>lack of improved seed</t>
  </si>
  <si>
    <t>old techniques</t>
  </si>
  <si>
    <t>altitude</t>
  </si>
  <si>
    <t>difficult to get seed</t>
  </si>
  <si>
    <t>difficult to keep seed</t>
  </si>
  <si>
    <t>diseases</t>
  </si>
  <si>
    <t>pests and diseases</t>
  </si>
  <si>
    <t>no instruction</t>
  </si>
  <si>
    <t>expensive seed</t>
  </si>
  <si>
    <t>DRC008</t>
  </si>
  <si>
    <t>DRC009</t>
  </si>
  <si>
    <t>DRC010</t>
  </si>
  <si>
    <t>DRC011</t>
  </si>
  <si>
    <t>DRC012</t>
  </si>
  <si>
    <t>DRC013</t>
  </si>
  <si>
    <t>DRC014</t>
  </si>
  <si>
    <t>DRC015</t>
  </si>
  <si>
    <t>DRC016</t>
  </si>
  <si>
    <t>DRC017</t>
  </si>
  <si>
    <t>DRC018</t>
  </si>
  <si>
    <t>DRC019</t>
  </si>
  <si>
    <t>DRC020</t>
  </si>
  <si>
    <t>DRC021</t>
  </si>
  <si>
    <t>DRC022</t>
  </si>
  <si>
    <t>DRC023</t>
  </si>
  <si>
    <t>DRC024</t>
  </si>
  <si>
    <t>DRC025</t>
  </si>
  <si>
    <t>DRC026</t>
  </si>
  <si>
    <t>DRC027</t>
  </si>
  <si>
    <t>DRC028</t>
  </si>
  <si>
    <t>DRC029</t>
  </si>
  <si>
    <t>DRC030</t>
  </si>
  <si>
    <t>DRC031</t>
  </si>
  <si>
    <t>DRC032</t>
  </si>
  <si>
    <t>DRC033</t>
  </si>
  <si>
    <t>DRC034</t>
  </si>
  <si>
    <t>DRC036</t>
  </si>
  <si>
    <t>DRC037</t>
  </si>
  <si>
    <t>DRC038</t>
  </si>
  <si>
    <t>DRC039</t>
  </si>
  <si>
    <t>DRC041</t>
  </si>
  <si>
    <t>DRC042</t>
  </si>
  <si>
    <t>DRC043</t>
  </si>
  <si>
    <t>DRC044</t>
  </si>
  <si>
    <t>DRC045</t>
  </si>
  <si>
    <t>DRC046</t>
  </si>
  <si>
    <t>DRC047</t>
  </si>
  <si>
    <t>DRC048</t>
  </si>
  <si>
    <t>lack of seed</t>
  </si>
  <si>
    <t>fertilizer/manure</t>
  </si>
  <si>
    <t>inputs</t>
  </si>
  <si>
    <t>climate/environment</t>
  </si>
  <si>
    <t>difficult getting seed</t>
  </si>
  <si>
    <t>difficult keeping seed</t>
  </si>
  <si>
    <t>expensive seeds</t>
  </si>
  <si>
    <t>TOTAL</t>
  </si>
  <si>
    <t>good growth</t>
  </si>
  <si>
    <t>good flowering</t>
  </si>
  <si>
    <t>production</t>
  </si>
  <si>
    <t>filling demand</t>
  </si>
  <si>
    <t>adapted to the soil</t>
  </si>
  <si>
    <t>spread out consumption</t>
  </si>
  <si>
    <t>grain</t>
  </si>
  <si>
    <t>grandeur</t>
  </si>
  <si>
    <t>colour</t>
  </si>
  <si>
    <t>no of pods</t>
  </si>
  <si>
    <t>good production of biomass</t>
  </si>
  <si>
    <t>high yield</t>
  </si>
  <si>
    <t>disease resistant</t>
  </si>
  <si>
    <t>n timed metioned</t>
  </si>
  <si>
    <t>desirable trait</t>
  </si>
  <si>
    <t>n=46</t>
  </si>
  <si>
    <t>%</t>
  </si>
  <si>
    <t>grain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</si>
</sst>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name val="Calibri"/>
      <family val="2"/>
    </font>
    <font>
      <b/>
      <u/>
      <sz val="9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2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 applyFill="1" applyAlignment="1">
      <alignment horizontal="right" vertical="top"/>
    </xf>
    <xf numFmtId="0" fontId="0" fillId="0" borderId="0" xfId="0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7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0" fontId="5" fillId="0" borderId="0" xfId="0" quotePrefix="1" applyFont="1" applyFill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/>
    </xf>
    <xf numFmtId="0" fontId="0" fillId="0" borderId="0" xfId="0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/>
    </xf>
    <xf numFmtId="0" fontId="10" fillId="0" borderId="0" xfId="0" applyFont="1" applyFill="1" applyAlignment="1">
      <alignment horizontal="right" vertical="top"/>
    </xf>
    <xf numFmtId="0" fontId="5" fillId="0" borderId="0" xfId="0" quotePrefix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9" fontId="0" fillId="0" borderId="0" xfId="1" applyFont="1" applyFill="1" applyAlignment="1">
      <alignment horizontal="right" vertical="top"/>
    </xf>
    <xf numFmtId="9" fontId="0" fillId="0" borderId="0" xfId="0" applyNumberForma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53.496959027776" createdVersion="4" refreshedVersion="4" minRefreshableVersion="3" recordCount="141">
  <cacheSource type="worksheet">
    <worksheetSource ref="A1:M1048576" sheet="analyses"/>
  </cacheSource>
  <cacheFields count="13">
    <cacheField name="Farm code" numFmtId="0">
      <sharedItems containsBlank="1"/>
    </cacheField>
    <cacheField name="Legume crop" numFmtId="0">
      <sharedItems containsBlank="1"/>
    </cacheField>
    <cacheField name="main benefits of growing legumes (ranked) " numFmtId="0">
      <sharedItems containsBlank="1" count="34">
        <s v="Alimentation"/>
        <s v="Vente"/>
        <s v="Recuperation de semence"/>
        <s v="Alimentation familiale"/>
        <s v="Provision en fourrage"/>
        <s v="Benefice tiré de la rotation"/>
        <s v="Alimentation de la famille"/>
        <m/>
        <s v="."/>
        <s v="Alimentation de la famille,aliment pour bétail"/>
        <s v="Alimentation de la famille;contien des vitamines et protéïnes"/>
        <s v="Alimentation famille;compost;vente"/>
        <s v="Alimentation de la famille: Haricot contient beacoup de protéine et de vitamine"/>
        <s v="Vente en cas de surplus"/>
        <s v="Alimentation familiale;vente; culture facile"/>
        <s v="Alimentation famille,vendre et payer minerval;compost"/>
        <s v="alimentation de la famille+vente"/>
        <s v="dans la production d'engrais"/>
        <s v="Opportunité  de marché,consommation,fourrage,pas de rotation"/>
        <s v="Avoir fourrage"/>
        <s v="Tirer le benefice de la rotation"/>
        <s v="Residus pour le compostage"/>
        <s v="Alimentation de la famille et payer minerval"/>
        <s v="Alimentation,marché(capitaux)"/>
        <s v="Alimentation de la famille; Opportunité des marchés; Payer le Minerval"/>
        <s v="Vente: Rentable"/>
        <s v="Alimentation, Bonne croissance et bonne nutrition de la famille"/>
        <s v="cycle de vie court ,alimentation familiale"/>
        <s v="alimentaion famille, provison en fourrage,opportunité,rotation"/>
        <s v="Alimentation famille, vente"/>
        <s v="Alimentation famille"/>
        <s v="Alimentation famille,semence pour prochaine saison"/>
        <s v="Alimentation,vente,semence pour prochaine saison"/>
        <s v="Couvrir les bésoins"/>
      </sharedItems>
    </cacheField>
    <cacheField name="count" numFmtId="0">
      <sharedItems containsString="0" containsBlank="1" containsNumber="1" containsInteger="1" minValue="1" maxValue="1" count="2">
        <n v="1"/>
        <m/>
      </sharedItems>
    </cacheField>
    <cacheField name="Important legume crops" numFmtId="0">
      <sharedItems containsBlank="1"/>
    </cacheField>
    <cacheField name="main constraints to legume production (ranked)" numFmtId="0">
      <sharedItems containsBlank="1" count="53">
        <s v="Divagation des bêtes,calamité naturelle et manque d'intrants"/>
        <s v="."/>
        <s v="Erosion et ruissellemen"/>
        <s v="Maladie"/>
        <s v="Maladie, ombrage"/>
        <m/>
        <s v="Perturbation climatique"/>
        <s v="Manque d'intrant"/>
        <s v="Ravageurs et maladies"/>
        <s v="Marché"/>
        <s v="Sol pauvre et marché"/>
        <s v="Ravageurs"/>
        <s v="Terre, intrat et ravageurs"/>
        <s v="Manque d'engrais et maladie"/>
        <s v="absence de main d'œuvre,pas de semence,pas assez des terre ni des fumiers ou engrais"/>
        <s v="pas assez de terre;manque  des fumiers;infertilité du sol;manque de semences améliorée"/>
        <s v="pas de champs;pas de fumier;manque de semences"/>
        <s v="Manque de terre pour exploitation"/>
        <s v="Infertilité de terrain"/>
        <s v="Manque de fumier,engrais,compost"/>
        <s v="Infertilité du sol; manque des intrants,fumier ou compost;manque d'espace"/>
        <s v="Manque de terre,de mains d'œuvres,de fumier,pas de semences de qualité"/>
        <s v="Manque de semences et d'engrais"/>
        <s v="la terre ne produit plus bien comme avant"/>
        <s v="manque d'engrais,Erosion,anciennes techniques"/>
        <s v="Pas de fertilisant,pas de semence,pas de production"/>
        <s v="Manque de semences "/>
        <s v="Manque d'engrais, d'élévage; Manque de semences et pas de surfaces à cultiver"/>
        <s v="Vols, Travail penible, Ravageurs"/>
        <s v="Faible mains d'œuvre, infertilité du sol"/>
        <s v="Main d'œuvre insuffisante et manque de semences"/>
        <s v="Ravageurs et érosion"/>
        <s v="Grèle dans la region,Difficulté d'obtenir la semence ainsi que les ravageurs."/>
        <s v="Les ravageurs,Difficulté d'avoir des semences,et main d'œuvre"/>
        <s v="Les ravageurs,Difficulté de conserver les semences face aux ravageurs"/>
        <s v="Main d'œuvre "/>
        <s v="manque d'engrais, matières organiques; Ravageurs,terres insuffisantes"/>
        <s v="Maladies ; Perturbation climatique"/>
        <s v="Divagation des bêtes ; Faible prix à la recolte"/>
        <s v="Excès de soleil,Ravageurs et maladies,Grèle et érosion"/>
        <s v="Manque d'angrais et mauvaises semences"/>
        <s v="Manque ses semences"/>
        <s v="Insuffiscence de terre et main d'œuvre reduite"/>
        <s v="manque de semences,ravageurs "/>
        <s v="infertilité du sol;pas de marché"/>
        <s v="infertilité du sol"/>
        <s v="Infertilité du sol,main d'œuvre insuffisante,maladies et ravageurs,manque de terrain"/>
        <s v="pas d'intrant,maladies,marché"/>
        <s v="manque de semences,ravageurs,manque de mains d'oeuvres "/>
        <s v="intrat,tuteur,travail"/>
        <s v="Terre et intrat "/>
        <s v="Maladie, insectes,infertilité"/>
        <s v="Semences chères"/>
      </sharedItems>
    </cacheField>
    <cacheField name="possibilities to expand the cultivation of beans" numFmtId="0">
      <sharedItems containsBlank="1"/>
    </cacheField>
    <cacheField name="characteristics of a good legume crop variety" numFmtId="0">
      <sharedItems containsBlank="1"/>
    </cacheField>
    <cacheField name="do current varieties fulfil these requirements" numFmtId="0">
      <sharedItems containsBlank="1"/>
    </cacheField>
    <cacheField name="are legumes inoculated (Y/N) why if yes?" numFmtId="0">
      <sharedItems containsBlank="1"/>
    </cacheField>
    <cacheField name="is fertiliser applied to legumes (Y/N)" numFmtId="0">
      <sharedItems containsBlank="1"/>
    </cacheField>
    <cacheField name="which fertiliser is applied to legumes" numFmtId="0">
      <sharedItems containsBlank="1"/>
    </cacheField>
    <cacheField name="rotational effects noticed by farmer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1">
  <r>
    <s v="DRC001"/>
    <s v="Haricot"/>
    <x v="0"/>
    <x v="0"/>
    <s v="1. Haricot"/>
    <x v="0"/>
    <s v="Application d'engrais"/>
    <s v="Bonne croissance et bonne floraison"/>
    <s v="Oui,divagation de bêtes"/>
    <s v="Non"/>
    <s v="Oui"/>
    <s v="Compost "/>
    <s v="Oui, la culture suivante croit très bien."/>
  </r>
  <r>
    <m/>
    <m/>
    <x v="1"/>
    <x v="0"/>
    <m/>
    <x v="1"/>
    <s v="."/>
    <s v="."/>
    <s v="."/>
    <s v="."/>
    <s v="."/>
    <s v="."/>
    <s v="."/>
  </r>
  <r>
    <m/>
    <m/>
    <x v="2"/>
    <x v="0"/>
    <m/>
    <x v="1"/>
    <s v="."/>
    <s v="."/>
    <s v="."/>
    <s v="."/>
    <s v="."/>
    <s v="."/>
    <s v="."/>
  </r>
  <r>
    <s v="DRC002"/>
    <s v="Haricot"/>
    <x v="3"/>
    <x v="0"/>
    <m/>
    <x v="2"/>
    <s v="Association avec les autres cultures"/>
    <s v="Remplir des exigeances et bonne production"/>
    <s v="Non"/>
    <s v="Non"/>
    <s v="Oui"/>
    <s v="Compost et fumier"/>
    <s v="Non,pas d'espace"/>
  </r>
  <r>
    <m/>
    <m/>
    <x v="1"/>
    <x v="0"/>
    <m/>
    <x v="3"/>
    <s v="."/>
    <s v="."/>
    <s v="."/>
    <s v="."/>
    <s v="."/>
    <s v="."/>
    <s v="."/>
  </r>
  <r>
    <m/>
    <m/>
    <x v="4"/>
    <x v="0"/>
    <m/>
    <x v="1"/>
    <s v="."/>
    <s v="."/>
    <s v="."/>
    <s v="."/>
    <s v="."/>
    <s v="."/>
    <s v="."/>
  </r>
  <r>
    <m/>
    <m/>
    <x v="5"/>
    <x v="0"/>
    <m/>
    <x v="1"/>
    <s v="."/>
    <s v="."/>
    <s v="."/>
    <s v="."/>
    <s v="."/>
    <s v="."/>
    <s v="."/>
  </r>
  <r>
    <s v="DRC004"/>
    <s v="Haricot"/>
    <x v="6"/>
    <x v="0"/>
    <s v="1. Haricot"/>
    <x v="4"/>
    <s v="Amander le sol"/>
    <s v="Remplir des exigeances"/>
    <s v="."/>
    <s v="Non"/>
    <s v="Oui"/>
    <s v="Compost et fumier"/>
    <s v="Oui,bonne recolte"/>
  </r>
  <r>
    <m/>
    <m/>
    <x v="7"/>
    <x v="0"/>
    <m/>
    <x v="5"/>
    <m/>
    <m/>
    <m/>
    <m/>
    <m/>
    <m/>
    <m/>
  </r>
  <r>
    <s v="DRC005"/>
    <s v="Haricot"/>
    <x v="0"/>
    <x v="0"/>
    <s v="1. Haricot"/>
    <x v="6"/>
    <s v="Augmentation de la surface"/>
    <s v="Remplir des exigeances"/>
    <s v="Oui"/>
    <s v="Non"/>
    <s v="."/>
    <s v="Compost et fumier"/>
    <s v="Non,pas la rotation"/>
  </r>
  <r>
    <m/>
    <m/>
    <x v="7"/>
    <x v="0"/>
    <m/>
    <x v="5"/>
    <m/>
    <m/>
    <m/>
    <m/>
    <m/>
    <m/>
    <m/>
  </r>
  <r>
    <s v="DRC006"/>
    <s v="Haricot"/>
    <x v="3"/>
    <x v="0"/>
    <s v="1. Haricot"/>
    <x v="7"/>
    <s v="Formation sur la technique"/>
    <s v="Bonne croissance et bonne floraison"/>
    <s v="Oui"/>
    <s v="Non"/>
    <s v="Oui"/>
    <s v="Compost et fumier"/>
    <s v="Oui, fertilisation du sol"/>
  </r>
  <r>
    <m/>
    <m/>
    <x v="4"/>
    <x v="0"/>
    <m/>
    <x v="8"/>
    <s v="."/>
    <s v="."/>
    <s v="."/>
    <s v="."/>
    <s v="."/>
    <s v="."/>
    <s v="."/>
  </r>
  <r>
    <m/>
    <m/>
    <x v="5"/>
    <x v="0"/>
    <m/>
    <x v="6"/>
    <s v="."/>
    <s v="."/>
    <s v="."/>
    <s v="."/>
    <s v="."/>
    <s v="."/>
    <s v="."/>
  </r>
  <r>
    <m/>
    <m/>
    <x v="1"/>
    <x v="0"/>
    <m/>
    <x v="9"/>
    <s v="."/>
    <s v="."/>
    <s v="."/>
    <s v="."/>
    <s v="."/>
    <s v="."/>
    <s v="."/>
  </r>
  <r>
    <s v="DRC007"/>
    <s v="Haricot"/>
    <x v="3"/>
    <x v="0"/>
    <s v="1. Haricot"/>
    <x v="7"/>
    <s v="Vulgarisation et formation"/>
    <s v="Croissance rapide et bon rendement"/>
    <s v="Non"/>
    <s v="Non"/>
    <s v="Oui"/>
    <s v="Compost et fumier"/>
    <s v="Oui, amandement du sol"/>
  </r>
  <r>
    <m/>
    <m/>
    <x v="4"/>
    <x v="0"/>
    <m/>
    <x v="10"/>
    <s v="."/>
    <s v="."/>
    <s v="."/>
    <s v="."/>
    <s v="."/>
    <s v="."/>
    <s v="."/>
  </r>
  <r>
    <m/>
    <m/>
    <x v="5"/>
    <x v="0"/>
    <m/>
    <x v="11"/>
    <s v="."/>
    <s v="."/>
    <s v="."/>
    <s v="."/>
    <s v="."/>
    <s v="."/>
    <s v="."/>
  </r>
  <r>
    <m/>
    <m/>
    <x v="1"/>
    <x v="0"/>
    <m/>
    <x v="1"/>
    <s v="."/>
    <s v="."/>
    <s v="."/>
    <s v="."/>
    <s v="."/>
    <s v="."/>
    <s v="."/>
  </r>
  <r>
    <s v="DRC 8"/>
    <s v="Haricot"/>
    <x v="8"/>
    <x v="0"/>
    <s v="1. Haricot"/>
    <x v="12"/>
    <s v="Culture en association"/>
    <s v="Bonne croissance et bonne floraison"/>
    <s v="Non"/>
    <s v="Non"/>
    <s v="Oui"/>
    <s v="Compost et fumier"/>
    <s v="Arachide reussit mieux que le haricot"/>
  </r>
  <r>
    <s v="DRC 9"/>
    <s v="Haricot"/>
    <x v="3"/>
    <x v="0"/>
    <s v="1. Haricot"/>
    <x v="13"/>
    <s v="Bonne semences"/>
    <s v="Qui s'adapte au sol"/>
    <s v="Non"/>
    <s v="Non"/>
    <s v="Oui"/>
    <s v="Engrais vert,fumier"/>
    <s v="Oui,presence d'insecte dans le champs"/>
  </r>
  <r>
    <m/>
    <m/>
    <x v="1"/>
    <x v="0"/>
    <s v="2. Soja"/>
    <x v="6"/>
    <s v="Respect des saisons"/>
    <s v="."/>
    <s v="."/>
    <s v="."/>
    <s v="."/>
    <s v="."/>
    <s v="."/>
  </r>
  <r>
    <m/>
    <m/>
    <x v="8"/>
    <x v="0"/>
    <s v="3. Arachide"/>
    <x v="11"/>
    <s v="."/>
    <s v="."/>
    <s v="."/>
    <s v="."/>
    <s v="."/>
    <s v="."/>
    <s v="."/>
  </r>
  <r>
    <s v="DRC 10"/>
    <s v="Haricot"/>
    <x v="9"/>
    <x v="0"/>
    <s v="haricot"/>
    <x v="14"/>
    <s v="grandes superficie,avoir des fumiers,semences améliorée,main d'œuvre suffisante."/>
    <s v="court cycle de production, consommation échelonée dans 2 mois"/>
    <s v="Non"/>
    <s v="no"/>
    <s v="Yes"/>
    <s v="NPK"/>
    <s v="oui,bonne production après changement d'une culture à une autre"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s v="DRC 11"/>
    <s v="Haricot"/>
    <x v="10"/>
    <x v="0"/>
    <s v="haricot"/>
    <x v="15"/>
    <s v="augmentation des terres; elevage pour produire les fumiers;semences améliorées"/>
    <s v="court cycle de production;grandeur et aspect de la graine"/>
    <s v="Non"/>
    <s v="no"/>
    <s v="Yes"/>
    <s v="Compost"/>
    <s v="No"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s v="DRC 12"/>
    <s v="Haricot"/>
    <x v="6"/>
    <x v="0"/>
    <s v="haricot,arachide"/>
    <x v="15"/>
    <s v="augmentation des terres; elevage pour produire les fumiers;semences améliorées"/>
    <s v="court cycle de production"/>
    <s v="Non"/>
    <s v="no"/>
    <s v="Yes"/>
    <s v="Compost"/>
    <s v="oui,bonne production après changement d'une culture à celle du Haricot"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s v="DRC 13"/>
    <s v="Haricot"/>
    <x v="11"/>
    <x v="0"/>
    <m/>
    <x v="16"/>
    <s v="augmentation des terres; elevage pour produire les fumiers;semences améliorées"/>
    <s v="court cycle de production;grandeur et aspect de la graine"/>
    <s v="Non"/>
    <s v="no"/>
    <s v="Yes"/>
    <s v="fumier+compost"/>
    <s v="non,aucun effet"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s v="DRC 14"/>
    <s v="Haricot"/>
    <x v="12"/>
    <x v="0"/>
    <s v="1. Haricot "/>
    <x v="17"/>
    <s v="."/>
    <s v="Croissance rapide,bonne couleur et gros"/>
    <s v="Oui,Le haricot ne produit pas beaucoup quand on l'associe."/>
    <s v="Non"/>
    <s v="Oui"/>
    <s v="Compost et fumier"/>
    <s v="Non."/>
  </r>
  <r>
    <m/>
    <m/>
    <x v="13"/>
    <x v="0"/>
    <m/>
    <x v="18"/>
    <s v="."/>
    <s v="."/>
    <s v="."/>
    <s v="."/>
    <s v="."/>
    <s v="."/>
    <s v="."/>
  </r>
  <r>
    <m/>
    <m/>
    <x v="8"/>
    <x v="0"/>
    <m/>
    <x v="19"/>
    <s v="."/>
    <s v="."/>
    <s v="."/>
    <s v="."/>
    <s v="."/>
    <s v="."/>
    <s v="."/>
  </r>
  <r>
    <s v="DRC 15"/>
    <s v="Haricot"/>
    <x v="11"/>
    <x v="0"/>
    <m/>
    <x v="15"/>
    <s v="augmentation des terres; elevage pour produire les fumiers;semences améliorées"/>
    <s v="court cycle de production"/>
    <s v="Non"/>
    <s v="no"/>
    <s v="Yes"/>
    <s v="fumier+compost"/>
    <m/>
  </r>
  <r>
    <m/>
    <m/>
    <x v="7"/>
    <x v="0"/>
    <m/>
    <x v="5"/>
    <m/>
    <m/>
    <m/>
    <m/>
    <m/>
    <m/>
    <m/>
  </r>
  <r>
    <s v="DRC 16"/>
    <s v="Haricot"/>
    <x v="14"/>
    <x v="0"/>
    <s v="haricot,soja"/>
    <x v="20"/>
    <s v="Augmentation des surfaces et préparation de terrain;disponibilité de compost,fumier et semences à variétés améliorées; les mains d'œuvres pour hommes jour"/>
    <m/>
    <s v="Non"/>
    <s v="no"/>
    <s v="Yes"/>
    <s v="fumier+compost"/>
    <s v="oui,bonne production après changement d'une culture à celle du Haricot"/>
  </r>
  <r>
    <m/>
    <m/>
    <x v="7"/>
    <x v="0"/>
    <m/>
    <x v="5"/>
    <m/>
    <m/>
    <m/>
    <m/>
    <m/>
    <m/>
    <m/>
  </r>
  <r>
    <s v="DRC 17"/>
    <s v="Haricot"/>
    <x v="15"/>
    <x v="0"/>
    <s v="Haricot                                        "/>
    <x v="21"/>
    <s v="avoir de bonne semences et de grandes superficies,l'argent pour la main d'œuvre"/>
    <s v="le cycle cultural est court, bonne graine pour la consommation et la vente"/>
    <s v="Oui,aucun défis"/>
    <s v="no"/>
    <s v="Yes"/>
    <s v="compost, bouse"/>
    <s v="oui"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s v="DRC 18"/>
    <s v="Haricot"/>
    <x v="16"/>
    <x v="0"/>
    <s v="Haricot                                        "/>
    <x v="22"/>
    <s v="semis en ligne, grande surface"/>
    <s v="haricots avec bcp de gousses"/>
    <s v="Non"/>
    <s v="no"/>
    <s v="Yes"/>
    <s v="bouse"/>
    <s v="No"/>
  </r>
  <r>
    <m/>
    <m/>
    <x v="7"/>
    <x v="0"/>
    <m/>
    <x v="5"/>
    <m/>
    <m/>
    <m/>
    <m/>
    <m/>
    <m/>
    <m/>
  </r>
  <r>
    <s v="DRC 19"/>
    <s v="Haricot"/>
    <x v="6"/>
    <x v="0"/>
    <s v="Haricot                                        "/>
    <x v="23"/>
    <s v="Augmentation de la surface"/>
    <s v="bcp de gousses"/>
    <s v="Non"/>
    <s v="no"/>
    <s v="Yes"/>
    <s v="bouse"/>
    <s v="No"/>
  </r>
  <r>
    <m/>
    <m/>
    <x v="7"/>
    <x v="0"/>
    <m/>
    <x v="5"/>
    <m/>
    <m/>
    <m/>
    <m/>
    <m/>
    <m/>
    <m/>
  </r>
  <r>
    <s v="DRC 20"/>
    <s v="Haricot"/>
    <x v="6"/>
    <x v="0"/>
    <s v="Haricot                                        "/>
    <x v="24"/>
    <s v="appliquer les engrais,lutter contre l'érosion,bonne semence"/>
    <s v="bcp de gousses pour les légumineuses"/>
    <s v="Oui,aucun défis"/>
    <s v="no"/>
    <s v="no"/>
    <s v="bouse"/>
    <s v="No"/>
  </r>
  <r>
    <m/>
    <m/>
    <x v="7"/>
    <x v="0"/>
    <m/>
    <x v="5"/>
    <m/>
    <m/>
    <m/>
    <m/>
    <m/>
    <m/>
    <m/>
  </r>
  <r>
    <s v="DRC 21"/>
    <s v="Haricot"/>
    <x v="17"/>
    <x v="0"/>
    <s v="Haricot                                        "/>
    <x v="25"/>
    <s v="augmentation de la surface,productivité du sol"/>
    <s v="production de biomasse, de gousse"/>
    <s v="Non"/>
    <s v="no"/>
    <s v="Yes"/>
    <s v="bouse"/>
    <s v="No"/>
  </r>
  <r>
    <m/>
    <m/>
    <x v="7"/>
    <x v="0"/>
    <m/>
    <x v="5"/>
    <m/>
    <m/>
    <m/>
    <m/>
    <m/>
    <m/>
    <m/>
  </r>
  <r>
    <s v="DRC 22"/>
    <s v="Haricot"/>
    <x v="18"/>
    <x v="0"/>
    <s v="Haricot                                        "/>
    <x v="26"/>
    <s v="Augmentation de la surface"/>
    <s v="bonne production de biomasse"/>
    <s v="Non"/>
    <s v="no"/>
    <s v="Yes"/>
    <s v="bouse ou compost"/>
    <s v="Pas vraiment"/>
  </r>
  <r>
    <m/>
    <m/>
    <x v="7"/>
    <x v="0"/>
    <m/>
    <x v="5"/>
    <m/>
    <m/>
    <m/>
    <m/>
    <m/>
    <m/>
    <m/>
  </r>
  <r>
    <s v="DRC 23"/>
    <s v="Haricot"/>
    <x v="6"/>
    <x v="0"/>
    <s v="Haricot                                        "/>
    <x v="25"/>
    <s v="Apporter les fertilisant, formation sur l'utilisation d'engrais,accès aux surfaces fertiles,devélopper l'élevage"/>
    <s v="Variété avec bcp de biomasse,bcp de gousse"/>
    <s v="Oui,aucun défis"/>
    <s v="no"/>
    <s v="Yes"/>
    <s v="bouse"/>
    <s v="No, aucun effet"/>
  </r>
  <r>
    <m/>
    <m/>
    <x v="7"/>
    <x v="0"/>
    <m/>
    <x v="5"/>
    <m/>
    <m/>
    <m/>
    <m/>
    <m/>
    <m/>
    <m/>
  </r>
  <r>
    <s v="DRC 24"/>
    <s v="Haricot"/>
    <x v="6"/>
    <x v="0"/>
    <s v="Haricot                                        "/>
    <x v="27"/>
    <s v="La culture de haricot n'est très exigente si le sol est fertile,disponibilité de terre"/>
    <s v="Le haricot qui produit bcp de gousses, de feuilles vertes, de biomasses; Le manioc qui donne bcp de tubercules, bonne production de biomasse(feuilles+gousses)"/>
    <s v="Non"/>
    <s v="no"/>
    <s v="Yes"/>
    <s v="Fumier"/>
    <s v="No"/>
  </r>
  <r>
    <m/>
    <m/>
    <x v="7"/>
    <x v="0"/>
    <m/>
    <x v="5"/>
    <m/>
    <m/>
    <m/>
    <m/>
    <m/>
    <m/>
    <m/>
  </r>
  <r>
    <s v="DRC 25"/>
    <s v="Haricot"/>
    <x v="0"/>
    <x v="0"/>
    <s v="1. Haricot "/>
    <x v="28"/>
    <s v="Utilisation d'une bonne semence, application d'engrais organique et mineral"/>
    <s v="Courte durée de culture"/>
    <s v="Non"/>
    <s v="Non"/>
    <s v="Oui"/>
    <s v="Engrais organique"/>
    <s v="Non"/>
  </r>
  <r>
    <m/>
    <s v="Arachide"/>
    <x v="1"/>
    <x v="0"/>
    <s v=" 2. Manioc  "/>
    <x v="5"/>
    <m/>
    <m/>
    <m/>
    <m/>
    <m/>
    <m/>
    <m/>
  </r>
  <r>
    <m/>
    <s v="Soja"/>
    <x v="19"/>
    <x v="0"/>
    <s v="3. Arachide"/>
    <x v="5"/>
    <m/>
    <m/>
    <m/>
    <m/>
    <m/>
    <m/>
    <m/>
  </r>
  <r>
    <m/>
    <s v="."/>
    <x v="20"/>
    <x v="0"/>
    <s v="4. Soja"/>
    <x v="29"/>
    <s v="Meilleure application et augmentation des applications"/>
    <s v="Courte durée de culture, un cycle court et qui donne une grande productivité par unité de surface"/>
    <s v="Non"/>
    <s v="Non"/>
    <s v="Oui"/>
    <s v="Engrais organique"/>
    <s v="La culture qui succède les legumineuses croit bien et a un bon rendement"/>
  </r>
  <r>
    <s v="DRC 26"/>
    <s v="Haricot"/>
    <x v="0"/>
    <x v="0"/>
    <s v="1. Manioc"/>
    <x v="5"/>
    <m/>
    <s v="Croissance rapide et bon rendement"/>
    <m/>
    <m/>
    <m/>
    <m/>
    <m/>
  </r>
  <r>
    <m/>
    <s v="Soja"/>
    <x v="1"/>
    <x v="0"/>
    <s v="2. Haricot"/>
    <x v="5"/>
    <m/>
    <m/>
    <m/>
    <m/>
    <m/>
    <m/>
    <m/>
  </r>
  <r>
    <m/>
    <s v="."/>
    <x v="8"/>
    <x v="0"/>
    <s v="3. Maïs"/>
    <x v="5"/>
    <m/>
    <m/>
    <m/>
    <m/>
    <m/>
    <m/>
    <m/>
  </r>
  <r>
    <m/>
    <s v="."/>
    <x v="8"/>
    <x v="0"/>
    <s v="4. Soja"/>
    <x v="5"/>
    <m/>
    <m/>
    <m/>
    <m/>
    <m/>
    <m/>
    <m/>
  </r>
  <r>
    <s v="DRC 27"/>
    <s v="Haricot"/>
    <x v="0"/>
    <x v="0"/>
    <s v="1.Haricot"/>
    <x v="30"/>
    <s v="Avoir beaucoup de matières organiques"/>
    <s v="Courte durée de culture et un rendement élevé"/>
    <s v="Non"/>
    <s v="Non"/>
    <s v="Oui"/>
    <s v="Engrais organique"/>
    <s v="Non"/>
  </r>
  <r>
    <m/>
    <s v="."/>
    <x v="8"/>
    <x v="0"/>
    <s v="2. Manioc"/>
    <x v="1"/>
    <s v="."/>
    <s v="."/>
    <s v="."/>
    <s v="."/>
    <s v="."/>
    <s v="."/>
    <s v="."/>
  </r>
  <r>
    <m/>
    <s v="."/>
    <x v="8"/>
    <x v="0"/>
    <s v="3. Maïs"/>
    <x v="1"/>
    <s v="."/>
    <s v="."/>
    <s v="."/>
    <s v="."/>
    <s v="."/>
    <s v="."/>
    <s v="."/>
  </r>
  <r>
    <s v="DRC 28"/>
    <s v="Haricot"/>
    <x v="0"/>
    <x v="0"/>
    <s v="1. Haricot"/>
    <x v="31"/>
    <s v="Application d'angrais organique et minerale"/>
    <s v="Rendement élevé et une courte durée de culture"/>
    <s v="Non"/>
    <s v="Non"/>
    <s v="Oui"/>
    <s v="Engrais organique"/>
    <s v="Non"/>
  </r>
  <r>
    <m/>
    <s v="Soja"/>
    <x v="0"/>
    <x v="0"/>
    <s v="2. Manioc"/>
    <x v="1"/>
    <s v="."/>
    <s v="."/>
    <s v="."/>
    <s v="."/>
    <s v="."/>
    <s v="."/>
    <s v="."/>
  </r>
  <r>
    <m/>
    <s v="."/>
    <x v="8"/>
    <x v="0"/>
    <s v="3. Maïs"/>
    <x v="1"/>
    <s v="."/>
    <s v="."/>
    <s v="."/>
    <s v="."/>
    <s v="."/>
    <s v="."/>
    <s v="."/>
  </r>
  <r>
    <m/>
    <s v="."/>
    <x v="8"/>
    <x v="0"/>
    <s v="4. Soja"/>
    <x v="1"/>
    <s v="."/>
    <s v="."/>
    <s v="."/>
    <s v="."/>
    <s v="."/>
    <s v="."/>
    <s v="."/>
  </r>
  <r>
    <s v="DRC 29"/>
    <s v="Haricot"/>
    <x v="0"/>
    <x v="0"/>
    <s v="1. Manioc"/>
    <x v="32"/>
    <s v="Augmentation de la surface et application d'engrais."/>
    <s v="Courte durée de vie de culture"/>
    <s v="Non"/>
    <s v="Oui"/>
    <s v="Oui"/>
    <s v="Engrais organique"/>
    <s v="Bon développement de culture"/>
  </r>
  <r>
    <m/>
    <s v="."/>
    <x v="1"/>
    <x v="0"/>
    <s v="2. Haricot"/>
    <x v="5"/>
    <m/>
    <m/>
    <m/>
    <m/>
    <m/>
    <m/>
    <m/>
  </r>
  <r>
    <m/>
    <s v="."/>
    <x v="8"/>
    <x v="0"/>
    <s v="3. Maïs"/>
    <x v="5"/>
    <m/>
    <m/>
    <m/>
    <m/>
    <m/>
    <m/>
    <m/>
  </r>
  <r>
    <m/>
    <s v="."/>
    <x v="8"/>
    <x v="0"/>
    <s v="4. Patate douce"/>
    <x v="5"/>
    <m/>
    <m/>
    <m/>
    <m/>
    <m/>
    <m/>
    <m/>
  </r>
  <r>
    <s v="DRC 30"/>
    <s v="Haricot"/>
    <x v="0"/>
    <x v="0"/>
    <s v="1. Haricot"/>
    <x v="33"/>
    <s v="Application des amendements"/>
    <s v="Donner une grande biomasse aérienne pour avoir le fourrage"/>
    <s v="Oui,faible rendement"/>
    <s v="Oui"/>
    <s v="Oui"/>
    <s v="Engrais organique"/>
    <s v="Bon rendement"/>
  </r>
  <r>
    <m/>
    <s v="."/>
    <x v="19"/>
    <x v="0"/>
    <s v="2. Manioc"/>
    <x v="5"/>
    <m/>
    <m/>
    <m/>
    <m/>
    <m/>
    <m/>
    <m/>
  </r>
  <r>
    <m/>
    <s v="."/>
    <x v="8"/>
    <x v="0"/>
    <s v="3. Maïs"/>
    <x v="5"/>
    <m/>
    <m/>
    <m/>
    <m/>
    <m/>
    <m/>
    <m/>
  </r>
  <r>
    <m/>
    <s v="."/>
    <x v="8"/>
    <x v="0"/>
    <s v="4. Patate douce"/>
    <x v="5"/>
    <m/>
    <m/>
    <m/>
    <m/>
    <m/>
    <m/>
    <m/>
  </r>
  <r>
    <s v="DRC 31"/>
    <s v="Haricot"/>
    <x v="0"/>
    <x v="0"/>
    <s v="1. Manioc"/>
    <x v="34"/>
    <s v="Application des angrais"/>
    <s v="Bon rendement"/>
    <s v="Oui,faible rendement"/>
    <s v="Non"/>
    <s v="Oui"/>
    <s v="Engrais organique"/>
    <s v="Bon rendement de la culture qui vient après les legumineuses"/>
  </r>
  <r>
    <m/>
    <s v="Arachide"/>
    <x v="21"/>
    <x v="0"/>
    <s v="2. Haricot"/>
    <x v="5"/>
    <m/>
    <m/>
    <m/>
    <m/>
    <m/>
    <m/>
    <m/>
  </r>
  <r>
    <m/>
    <s v="."/>
    <x v="8"/>
    <x v="0"/>
    <s v="3. Arachide"/>
    <x v="5"/>
    <m/>
    <m/>
    <m/>
    <m/>
    <m/>
    <m/>
    <m/>
  </r>
  <r>
    <m/>
    <s v="."/>
    <x v="8"/>
    <x v="0"/>
    <s v="4. Sorghos"/>
    <x v="5"/>
    <m/>
    <m/>
    <m/>
    <m/>
    <m/>
    <m/>
    <m/>
  </r>
  <r>
    <s v="DRC 32"/>
    <s v="Haricot"/>
    <x v="0"/>
    <x v="0"/>
    <s v="1. Haricot"/>
    <x v="35"/>
    <s v="Avior de la bonne semence et du fumier et compost."/>
    <s v="Remplir des exigeances"/>
    <s v="Oui,faible rendement"/>
    <s v="Non"/>
    <s v="Oui"/>
    <s v="Engrais organique"/>
    <s v="Oui, Bon rendement"/>
  </r>
  <r>
    <m/>
    <s v="Arachide"/>
    <x v="1"/>
    <x v="0"/>
    <s v="2. Manioc"/>
    <x v="5"/>
    <m/>
    <m/>
    <m/>
    <m/>
    <m/>
    <m/>
    <m/>
  </r>
  <r>
    <m/>
    <s v="."/>
    <x v="8"/>
    <x v="0"/>
    <s v="3. Arachide"/>
    <x v="5"/>
    <m/>
    <m/>
    <m/>
    <m/>
    <m/>
    <m/>
    <m/>
  </r>
  <r>
    <m/>
    <s v="."/>
    <x v="8"/>
    <x v="0"/>
    <s v="4. Soja"/>
    <x v="5"/>
    <m/>
    <m/>
    <m/>
    <m/>
    <m/>
    <m/>
    <m/>
  </r>
  <r>
    <m/>
    <s v="."/>
    <x v="8"/>
    <x v="0"/>
    <s v="5. Maïs"/>
    <x v="5"/>
    <m/>
    <m/>
    <m/>
    <m/>
    <m/>
    <m/>
    <m/>
  </r>
  <r>
    <s v="DRC 33"/>
    <s v="Haricot"/>
    <x v="22"/>
    <x v="0"/>
    <s v="haricot,arachide,soja"/>
    <x v="36"/>
    <s v="Bonne nutrition pour la famille"/>
    <s v="croissance rapide et bonne alimentation  de la famille"/>
    <s v="Oui,aucun défis"/>
    <s v="no"/>
    <s v="Yes"/>
    <s v="NPK"/>
    <s v="oui, après le manioc il ya croissance rapide des arachides"/>
  </r>
  <r>
    <m/>
    <s v="Arachide"/>
    <x v="23"/>
    <x v="0"/>
    <m/>
    <x v="5"/>
    <m/>
    <m/>
    <m/>
    <m/>
    <m/>
    <m/>
    <m/>
  </r>
  <r>
    <m/>
    <s v="Soja"/>
    <x v="0"/>
    <x v="0"/>
    <m/>
    <x v="5"/>
    <m/>
    <m/>
    <m/>
    <m/>
    <m/>
    <m/>
    <m/>
  </r>
  <r>
    <m/>
    <m/>
    <x v="7"/>
    <x v="0"/>
    <m/>
    <x v="5"/>
    <m/>
    <m/>
    <m/>
    <m/>
    <m/>
    <m/>
    <m/>
  </r>
  <r>
    <s v="DRC 33"/>
    <s v="Haricot"/>
    <x v="24"/>
    <x v="0"/>
    <s v="haricot,soja"/>
    <x v="37"/>
    <s v="pus bénéfiques; Opportunité des marchés façiles"/>
    <s v="Type des grains,Rempli de beaucoup d'exigeances"/>
    <s v="Non"/>
    <s v="no"/>
    <s v="Yes"/>
    <s v="Compost"/>
    <s v="No"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s v="DRC 34"/>
    <s v="Haricot+Soja"/>
    <x v="16"/>
    <x v="0"/>
    <s v="haricot,soja"/>
    <x v="38"/>
    <s v="Exploitation des grandes superficie ou mettayage en altitude"/>
    <s v="Bonne croissance végétative"/>
    <s v="Oui,aucun défis"/>
    <s v="no"/>
    <s v="Yes"/>
    <s v="Compost+ engrais(NPK+ Urée)"/>
    <s v="Oui;augmantation des  rendements Conçervation de la fértilité du sol"/>
  </r>
  <r>
    <m/>
    <m/>
    <x v="7"/>
    <x v="0"/>
    <m/>
    <x v="5"/>
    <m/>
    <m/>
    <m/>
    <m/>
    <m/>
    <m/>
    <m/>
  </r>
  <r>
    <m/>
    <m/>
    <x v="7"/>
    <x v="0"/>
    <m/>
    <x v="5"/>
    <m/>
    <m/>
    <m/>
    <m/>
    <m/>
    <m/>
    <m/>
  </r>
  <r>
    <s v="DRC 35"/>
    <s v="Haricot"/>
    <x v="0"/>
    <x v="0"/>
    <s v="1. Haricot"/>
    <x v="1"/>
    <s v="Avoir plus des fertilisants"/>
    <s v="Beaucoup de fleurs "/>
    <s v="Oui, faible rendement car il ya l'ombrage"/>
    <s v="Non"/>
    <s v="Oui"/>
    <s v="Fumier"/>
    <s v="Pas d'effet"/>
  </r>
  <r>
    <m/>
    <s v="."/>
    <x v="25"/>
    <x v="0"/>
    <s v="2. Arachide"/>
    <x v="5"/>
    <m/>
    <m/>
    <m/>
    <m/>
    <m/>
    <m/>
    <m/>
  </r>
  <r>
    <s v="DRC 36"/>
    <s v="Haricot"/>
    <x v="26"/>
    <x v="0"/>
    <s v="1. Haricot"/>
    <x v="39"/>
    <s v="Semis en ligne et plus de matière organique"/>
    <s v="Type de grain et varièté"/>
    <s v="Oui, manioc envahit le haricot"/>
    <s v="Non"/>
    <s v="Il ne sait pas"/>
    <s v="."/>
    <s v="."/>
  </r>
  <r>
    <m/>
    <m/>
    <x v="7"/>
    <x v="0"/>
    <m/>
    <x v="5"/>
    <m/>
    <m/>
    <m/>
    <m/>
    <m/>
    <m/>
    <m/>
  </r>
  <r>
    <s v="DRC 37"/>
    <s v="Haricot"/>
    <x v="0"/>
    <x v="0"/>
    <s v="1. Haricot"/>
    <x v="40"/>
    <s v="Culture en association"/>
    <s v="Bonne croissance et bonne floraison"/>
    <s v="."/>
    <s v="Non"/>
    <s v="Oui"/>
    <s v="Compost et angrais minerale"/>
    <s v="Bonne croissance végétative"/>
  </r>
  <r>
    <m/>
    <m/>
    <x v="7"/>
    <x v="0"/>
    <m/>
    <x v="5"/>
    <m/>
    <m/>
    <m/>
    <m/>
    <m/>
    <m/>
    <m/>
  </r>
  <r>
    <s v="DRC 38"/>
    <s v="Haricot"/>
    <x v="0"/>
    <x v="0"/>
    <s v="1. Haricot"/>
    <x v="41"/>
    <s v="Accès aux soins médicaux"/>
    <s v="Biomasse foliaire"/>
    <s v="Oui"/>
    <s v="Non"/>
    <s v="Oui"/>
    <s v="NPK"/>
    <s v="Pas d'effet"/>
  </r>
  <r>
    <m/>
    <s v="Arachide"/>
    <x v="1"/>
    <x v="0"/>
    <s v="2. Arachide"/>
    <x v="5"/>
    <m/>
    <m/>
    <m/>
    <m/>
    <m/>
    <m/>
    <m/>
  </r>
  <r>
    <s v="DRC 39"/>
    <s v="Haricot"/>
    <x v="0"/>
    <x v="0"/>
    <s v="1. Haricot"/>
    <x v="42"/>
    <s v="Association des cultures et exploitation des grandes superficies"/>
    <s v="Croissance rapide et bon rendement"/>
    <s v="Oui,gestion correcte de l'association et respect des densité et écartement"/>
    <s v="Non"/>
    <s v="Oui"/>
    <s v="Engrais minéraux et compost"/>
    <s v="Non"/>
  </r>
  <r>
    <m/>
    <m/>
    <x v="1"/>
    <x v="0"/>
    <m/>
    <x v="5"/>
    <m/>
    <m/>
    <m/>
    <m/>
    <m/>
    <m/>
    <m/>
  </r>
  <r>
    <s v="DRC 40"/>
    <s v="Haricot"/>
    <x v="27"/>
    <x v="0"/>
    <s v="haricot"/>
    <x v="5"/>
    <m/>
    <m/>
    <s v="Non"/>
    <m/>
    <m/>
    <m/>
    <m/>
  </r>
  <r>
    <m/>
    <m/>
    <x v="7"/>
    <x v="0"/>
    <m/>
    <x v="5"/>
    <m/>
    <m/>
    <m/>
    <m/>
    <m/>
    <m/>
    <m/>
  </r>
  <r>
    <s v="DRC 41"/>
    <s v="Haricot"/>
    <x v="28"/>
    <x v="0"/>
    <s v="haricot"/>
    <x v="43"/>
    <s v="augmentation de la surface,disponibilité des intrants"/>
    <s v="grande productivité,à maturité précoce,bonne graine"/>
    <s v="Oui,aucun défis"/>
    <s v="no"/>
    <s v="Yes"/>
    <s v="compost+fumier"/>
    <s v="oui, augmentation du rendement"/>
  </r>
  <r>
    <m/>
    <m/>
    <x v="7"/>
    <x v="0"/>
    <m/>
    <x v="5"/>
    <m/>
    <m/>
    <m/>
    <m/>
    <m/>
    <m/>
    <m/>
  </r>
  <r>
    <s v="DRC 42"/>
    <s v="Haricot"/>
    <x v="29"/>
    <x v="0"/>
    <s v="hacot"/>
    <x v="44"/>
    <s v="amendement organique"/>
    <s v="bonne productivité"/>
    <s v="Non"/>
    <s v="no"/>
    <s v="Yes"/>
    <s v="Compost"/>
    <s v="aucune information sur la rotation"/>
  </r>
  <r>
    <m/>
    <m/>
    <x v="7"/>
    <x v="0"/>
    <m/>
    <x v="5"/>
    <m/>
    <m/>
    <m/>
    <m/>
    <m/>
    <m/>
    <m/>
  </r>
  <r>
    <s v="DRC 43"/>
    <s v="Haricot"/>
    <x v="30"/>
    <x v="0"/>
    <s v="haricot"/>
    <x v="45"/>
    <s v="amendement organique et minéral"/>
    <s v="cycle de culture court"/>
    <s v="Non"/>
    <s v="no"/>
    <s v="Yes"/>
    <s v="engrais"/>
    <s v="aucune information sur la rotation"/>
  </r>
  <r>
    <m/>
    <m/>
    <x v="7"/>
    <x v="0"/>
    <m/>
    <x v="5"/>
    <m/>
    <m/>
    <m/>
    <m/>
    <m/>
    <m/>
    <m/>
  </r>
  <r>
    <s v="DRC 44"/>
    <s v="Haricot"/>
    <x v="31"/>
    <x v="0"/>
    <s v="haricot"/>
    <x v="46"/>
    <s v="disponibilité de fumiers,de terrains et de semences améliorées"/>
    <s v="cycle de culture court,type de graines,résistance aux maladies"/>
    <s v="Oui,aucun défis"/>
    <s v="no"/>
    <s v="Yes"/>
    <s v="fumier élevage,NPK,Cendre"/>
    <s v="oui,bon rendement après rotation"/>
  </r>
  <r>
    <m/>
    <m/>
    <x v="7"/>
    <x v="0"/>
    <m/>
    <x v="5"/>
    <m/>
    <m/>
    <m/>
    <m/>
    <m/>
    <m/>
    <m/>
  </r>
  <r>
    <s v="DRC 45"/>
    <s v="Haricot+Soja"/>
    <x v="30"/>
    <x v="0"/>
    <s v="haricot,"/>
    <x v="47"/>
    <s v="disponibilité de fumiers,de terrains et de semences améliorées,association avec d'autre culture"/>
    <s v="cycle de culture court,type de graines,résistance aux maladies"/>
    <s v="Non"/>
    <s v="no"/>
    <s v="Yes"/>
    <s v="engrais vert, bouse"/>
    <s v="oui,bon rendement "/>
  </r>
  <r>
    <m/>
    <m/>
    <x v="7"/>
    <x v="0"/>
    <m/>
    <x v="5"/>
    <m/>
    <m/>
    <m/>
    <m/>
    <m/>
    <m/>
    <m/>
  </r>
  <r>
    <s v="DRC 46"/>
    <s v="Haricot+Soja"/>
    <x v="32"/>
    <x v="0"/>
    <s v="haricot,soja"/>
    <x v="48"/>
    <s v="semences améliorées,luttes contre les ravageurs,utilisation engrais"/>
    <s v="cycle court,grandeur de graine et leur couleur"/>
    <s v="Non"/>
    <s v="no"/>
    <s v="Yes"/>
    <s v="fumier élevage,NPK,Cendre"/>
    <s v="oui,bon rendement après rotation"/>
  </r>
  <r>
    <m/>
    <m/>
    <x v="7"/>
    <x v="0"/>
    <m/>
    <x v="5"/>
    <m/>
    <m/>
    <m/>
    <m/>
    <m/>
    <m/>
    <m/>
  </r>
  <r>
    <s v="DRC 47"/>
    <s v="Haicot"/>
    <x v="0"/>
    <x v="0"/>
    <s v="1. Haricot "/>
    <x v="49"/>
    <s v="Semence améliorée,engrais et argent"/>
    <s v="type de grain "/>
    <s v="Oui,aucun défis"/>
    <s v="Non"/>
    <s v="Oui"/>
    <s v="Engrais chimique et organique"/>
    <s v="Non"/>
  </r>
  <r>
    <m/>
    <m/>
    <x v="33"/>
    <x v="0"/>
    <s v="."/>
    <x v="1"/>
    <s v="."/>
    <s v="."/>
    <s v="."/>
    <s v="."/>
    <s v="."/>
    <s v="."/>
    <s v="."/>
  </r>
  <r>
    <s v="DRC 48"/>
    <s v="Haricot"/>
    <x v="3"/>
    <x v="0"/>
    <s v="1. Haricot "/>
    <x v="50"/>
    <s v="Augmentation de la surface+Amendement"/>
    <s v="Type de grain et bon rendement"/>
    <s v="Oui,aucun défis"/>
    <s v="Non"/>
    <s v="Oui"/>
    <s v="Engrais chimique et organique"/>
    <s v="Oui,recolte elevée"/>
  </r>
  <r>
    <m/>
    <m/>
    <x v="8"/>
    <x v="0"/>
    <m/>
    <x v="51"/>
    <s v="Association des cultures "/>
    <s v="."/>
    <s v="."/>
    <s v="."/>
    <s v="."/>
    <s v="."/>
    <s v="."/>
  </r>
  <r>
    <m/>
    <m/>
    <x v="8"/>
    <x v="0"/>
    <m/>
    <x v="52"/>
    <s v="."/>
    <s v="."/>
    <s v="."/>
    <s v="."/>
    <s v="."/>
    <s v="."/>
    <s v="."/>
  </r>
  <r>
    <m/>
    <m/>
    <x v="7"/>
    <x v="1"/>
    <m/>
    <x v="5"/>
    <m/>
    <m/>
    <m/>
    <m/>
    <m/>
    <m/>
    <m/>
  </r>
  <r>
    <m/>
    <m/>
    <x v="7"/>
    <x v="1"/>
    <m/>
    <x v="5"/>
    <m/>
    <m/>
    <m/>
    <m/>
    <m/>
    <m/>
    <m/>
  </r>
  <r>
    <m/>
    <m/>
    <x v="7"/>
    <x v="1"/>
    <m/>
    <x v="5"/>
    <m/>
    <m/>
    <m/>
    <m/>
    <m/>
    <m/>
    <m/>
  </r>
  <r>
    <m/>
    <m/>
    <x v="7"/>
    <x v="1"/>
    <m/>
    <x v="5"/>
    <m/>
    <m/>
    <m/>
    <m/>
    <m/>
    <m/>
    <m/>
  </r>
  <r>
    <m/>
    <m/>
    <x v="7"/>
    <x v="1"/>
    <m/>
    <x v="5"/>
    <m/>
    <m/>
    <m/>
    <m/>
    <m/>
    <m/>
    <m/>
  </r>
  <r>
    <m/>
    <m/>
    <x v="7"/>
    <x v="1"/>
    <m/>
    <x v="5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O2:P56" firstHeaderRow="1" firstDataRow="1" firstDataCol="1"/>
  <pivotFields count="13">
    <pivotField showAll="0"/>
    <pivotField showAll="0"/>
    <pivotField showAll="0">
      <items count="35">
        <item x="8"/>
        <item x="28"/>
        <item x="0"/>
        <item x="6"/>
        <item x="22"/>
        <item x="9"/>
        <item x="12"/>
        <item x="24"/>
        <item x="10"/>
        <item x="16"/>
        <item x="3"/>
        <item x="14"/>
        <item x="30"/>
        <item x="29"/>
        <item x="31"/>
        <item x="15"/>
        <item x="11"/>
        <item x="26"/>
        <item x="23"/>
        <item x="32"/>
        <item x="19"/>
        <item x="5"/>
        <item x="33"/>
        <item x="27"/>
        <item x="17"/>
        <item x="18"/>
        <item x="4"/>
        <item x="2"/>
        <item x="21"/>
        <item x="20"/>
        <item x="1"/>
        <item x="13"/>
        <item x="25"/>
        <item x="7"/>
        <item t="default"/>
      </items>
    </pivotField>
    <pivotField dataField="1" showAll="0">
      <items count="3">
        <item x="0"/>
        <item x="1"/>
        <item t="default"/>
      </items>
    </pivotField>
    <pivotField showAll="0"/>
    <pivotField axis="axisRow" showAll="0">
      <items count="54">
        <item x="1"/>
        <item x="14"/>
        <item x="38"/>
        <item x="0"/>
        <item x="2"/>
        <item x="39"/>
        <item x="29"/>
        <item x="32"/>
        <item x="18"/>
        <item x="45"/>
        <item x="46"/>
        <item x="20"/>
        <item x="44"/>
        <item x="42"/>
        <item x="49"/>
        <item x="23"/>
        <item x="33"/>
        <item x="34"/>
        <item x="35"/>
        <item x="30"/>
        <item x="3"/>
        <item x="51"/>
        <item x="4"/>
        <item x="37"/>
        <item x="40"/>
        <item x="19"/>
        <item x="26"/>
        <item x="22"/>
        <item x="43"/>
        <item x="48"/>
        <item x="17"/>
        <item x="21"/>
        <item x="13"/>
        <item x="27"/>
        <item x="36"/>
        <item x="24"/>
        <item x="7"/>
        <item x="41"/>
        <item x="9"/>
        <item x="15"/>
        <item x="16"/>
        <item x="25"/>
        <item x="47"/>
        <item x="6"/>
        <item x="11"/>
        <item x="31"/>
        <item x="8"/>
        <item x="52"/>
        <item x="10"/>
        <item x="50"/>
        <item x="12"/>
        <item x="28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5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 t="grand">
      <x/>
    </i>
  </rowItems>
  <colItems count="1">
    <i/>
  </colItems>
  <dataFields count="1">
    <dataField name="Count of count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1"/>
  <sheetViews>
    <sheetView workbookViewId="0">
      <selection sqref="A1:XFD1048576"/>
    </sheetView>
  </sheetViews>
  <sheetFormatPr defaultRowHeight="15" x14ac:dyDescent="0.25"/>
  <cols>
    <col min="1" max="1" width="12" style="3" customWidth="1"/>
    <col min="2" max="2" width="13.140625" style="2" customWidth="1"/>
    <col min="3" max="4" width="27.85546875" style="5" customWidth="1"/>
    <col min="5" max="5" width="25.85546875" style="5" customWidth="1"/>
    <col min="6" max="6" width="27.42578125" style="5" customWidth="1"/>
    <col min="7" max="7" width="24.140625" style="5" customWidth="1"/>
    <col min="8" max="8" width="23" style="5" customWidth="1"/>
    <col min="9" max="9" width="22.28515625" style="5" customWidth="1"/>
    <col min="10" max="10" width="18" style="5" customWidth="1"/>
    <col min="11" max="11" width="18.28515625" style="5" customWidth="1"/>
    <col min="12" max="12" width="18.7109375" style="5" customWidth="1"/>
    <col min="13" max="256" width="9.140625" style="2"/>
    <col min="257" max="257" width="12" style="2" customWidth="1"/>
    <col min="258" max="258" width="13.140625" style="2" customWidth="1"/>
    <col min="259" max="260" width="27.85546875" style="2" customWidth="1"/>
    <col min="261" max="261" width="25.85546875" style="2" customWidth="1"/>
    <col min="262" max="262" width="27.42578125" style="2" customWidth="1"/>
    <col min="263" max="263" width="24.140625" style="2" customWidth="1"/>
    <col min="264" max="264" width="23" style="2" customWidth="1"/>
    <col min="265" max="265" width="22.28515625" style="2" customWidth="1"/>
    <col min="266" max="266" width="18" style="2" customWidth="1"/>
    <col min="267" max="267" width="18.28515625" style="2" customWidth="1"/>
    <col min="268" max="268" width="18.7109375" style="2" customWidth="1"/>
    <col min="269" max="512" width="9.140625" style="2"/>
    <col min="513" max="513" width="12" style="2" customWidth="1"/>
    <col min="514" max="514" width="13.140625" style="2" customWidth="1"/>
    <col min="515" max="516" width="27.85546875" style="2" customWidth="1"/>
    <col min="517" max="517" width="25.85546875" style="2" customWidth="1"/>
    <col min="518" max="518" width="27.42578125" style="2" customWidth="1"/>
    <col min="519" max="519" width="24.140625" style="2" customWidth="1"/>
    <col min="520" max="520" width="23" style="2" customWidth="1"/>
    <col min="521" max="521" width="22.28515625" style="2" customWidth="1"/>
    <col min="522" max="522" width="18" style="2" customWidth="1"/>
    <col min="523" max="523" width="18.28515625" style="2" customWidth="1"/>
    <col min="524" max="524" width="18.7109375" style="2" customWidth="1"/>
    <col min="525" max="768" width="9.140625" style="2"/>
    <col min="769" max="769" width="12" style="2" customWidth="1"/>
    <col min="770" max="770" width="13.140625" style="2" customWidth="1"/>
    <col min="771" max="772" width="27.85546875" style="2" customWidth="1"/>
    <col min="773" max="773" width="25.85546875" style="2" customWidth="1"/>
    <col min="774" max="774" width="27.42578125" style="2" customWidth="1"/>
    <col min="775" max="775" width="24.140625" style="2" customWidth="1"/>
    <col min="776" max="776" width="23" style="2" customWidth="1"/>
    <col min="777" max="777" width="22.28515625" style="2" customWidth="1"/>
    <col min="778" max="778" width="18" style="2" customWidth="1"/>
    <col min="779" max="779" width="18.28515625" style="2" customWidth="1"/>
    <col min="780" max="780" width="18.7109375" style="2" customWidth="1"/>
    <col min="781" max="1024" width="9.140625" style="2"/>
    <col min="1025" max="1025" width="12" style="2" customWidth="1"/>
    <col min="1026" max="1026" width="13.140625" style="2" customWidth="1"/>
    <col min="1027" max="1028" width="27.85546875" style="2" customWidth="1"/>
    <col min="1029" max="1029" width="25.85546875" style="2" customWidth="1"/>
    <col min="1030" max="1030" width="27.42578125" style="2" customWidth="1"/>
    <col min="1031" max="1031" width="24.140625" style="2" customWidth="1"/>
    <col min="1032" max="1032" width="23" style="2" customWidth="1"/>
    <col min="1033" max="1033" width="22.28515625" style="2" customWidth="1"/>
    <col min="1034" max="1034" width="18" style="2" customWidth="1"/>
    <col min="1035" max="1035" width="18.28515625" style="2" customWidth="1"/>
    <col min="1036" max="1036" width="18.7109375" style="2" customWidth="1"/>
    <col min="1037" max="1280" width="9.140625" style="2"/>
    <col min="1281" max="1281" width="12" style="2" customWidth="1"/>
    <col min="1282" max="1282" width="13.140625" style="2" customWidth="1"/>
    <col min="1283" max="1284" width="27.85546875" style="2" customWidth="1"/>
    <col min="1285" max="1285" width="25.85546875" style="2" customWidth="1"/>
    <col min="1286" max="1286" width="27.42578125" style="2" customWidth="1"/>
    <col min="1287" max="1287" width="24.140625" style="2" customWidth="1"/>
    <col min="1288" max="1288" width="23" style="2" customWidth="1"/>
    <col min="1289" max="1289" width="22.28515625" style="2" customWidth="1"/>
    <col min="1290" max="1290" width="18" style="2" customWidth="1"/>
    <col min="1291" max="1291" width="18.28515625" style="2" customWidth="1"/>
    <col min="1292" max="1292" width="18.7109375" style="2" customWidth="1"/>
    <col min="1293" max="1536" width="9.140625" style="2"/>
    <col min="1537" max="1537" width="12" style="2" customWidth="1"/>
    <col min="1538" max="1538" width="13.140625" style="2" customWidth="1"/>
    <col min="1539" max="1540" width="27.85546875" style="2" customWidth="1"/>
    <col min="1541" max="1541" width="25.85546875" style="2" customWidth="1"/>
    <col min="1542" max="1542" width="27.42578125" style="2" customWidth="1"/>
    <col min="1543" max="1543" width="24.140625" style="2" customWidth="1"/>
    <col min="1544" max="1544" width="23" style="2" customWidth="1"/>
    <col min="1545" max="1545" width="22.28515625" style="2" customWidth="1"/>
    <col min="1546" max="1546" width="18" style="2" customWidth="1"/>
    <col min="1547" max="1547" width="18.28515625" style="2" customWidth="1"/>
    <col min="1548" max="1548" width="18.7109375" style="2" customWidth="1"/>
    <col min="1549" max="1792" width="9.140625" style="2"/>
    <col min="1793" max="1793" width="12" style="2" customWidth="1"/>
    <col min="1794" max="1794" width="13.140625" style="2" customWidth="1"/>
    <col min="1795" max="1796" width="27.85546875" style="2" customWidth="1"/>
    <col min="1797" max="1797" width="25.85546875" style="2" customWidth="1"/>
    <col min="1798" max="1798" width="27.42578125" style="2" customWidth="1"/>
    <col min="1799" max="1799" width="24.140625" style="2" customWidth="1"/>
    <col min="1800" max="1800" width="23" style="2" customWidth="1"/>
    <col min="1801" max="1801" width="22.28515625" style="2" customWidth="1"/>
    <col min="1802" max="1802" width="18" style="2" customWidth="1"/>
    <col min="1803" max="1803" width="18.28515625" style="2" customWidth="1"/>
    <col min="1804" max="1804" width="18.7109375" style="2" customWidth="1"/>
    <col min="1805" max="2048" width="9.140625" style="2"/>
    <col min="2049" max="2049" width="12" style="2" customWidth="1"/>
    <col min="2050" max="2050" width="13.140625" style="2" customWidth="1"/>
    <col min="2051" max="2052" width="27.85546875" style="2" customWidth="1"/>
    <col min="2053" max="2053" width="25.85546875" style="2" customWidth="1"/>
    <col min="2054" max="2054" width="27.42578125" style="2" customWidth="1"/>
    <col min="2055" max="2055" width="24.140625" style="2" customWidth="1"/>
    <col min="2056" max="2056" width="23" style="2" customWidth="1"/>
    <col min="2057" max="2057" width="22.28515625" style="2" customWidth="1"/>
    <col min="2058" max="2058" width="18" style="2" customWidth="1"/>
    <col min="2059" max="2059" width="18.28515625" style="2" customWidth="1"/>
    <col min="2060" max="2060" width="18.7109375" style="2" customWidth="1"/>
    <col min="2061" max="2304" width="9.140625" style="2"/>
    <col min="2305" max="2305" width="12" style="2" customWidth="1"/>
    <col min="2306" max="2306" width="13.140625" style="2" customWidth="1"/>
    <col min="2307" max="2308" width="27.85546875" style="2" customWidth="1"/>
    <col min="2309" max="2309" width="25.85546875" style="2" customWidth="1"/>
    <col min="2310" max="2310" width="27.42578125" style="2" customWidth="1"/>
    <col min="2311" max="2311" width="24.140625" style="2" customWidth="1"/>
    <col min="2312" max="2312" width="23" style="2" customWidth="1"/>
    <col min="2313" max="2313" width="22.28515625" style="2" customWidth="1"/>
    <col min="2314" max="2314" width="18" style="2" customWidth="1"/>
    <col min="2315" max="2315" width="18.28515625" style="2" customWidth="1"/>
    <col min="2316" max="2316" width="18.7109375" style="2" customWidth="1"/>
    <col min="2317" max="2560" width="9.140625" style="2"/>
    <col min="2561" max="2561" width="12" style="2" customWidth="1"/>
    <col min="2562" max="2562" width="13.140625" style="2" customWidth="1"/>
    <col min="2563" max="2564" width="27.85546875" style="2" customWidth="1"/>
    <col min="2565" max="2565" width="25.85546875" style="2" customWidth="1"/>
    <col min="2566" max="2566" width="27.42578125" style="2" customWidth="1"/>
    <col min="2567" max="2567" width="24.140625" style="2" customWidth="1"/>
    <col min="2568" max="2568" width="23" style="2" customWidth="1"/>
    <col min="2569" max="2569" width="22.28515625" style="2" customWidth="1"/>
    <col min="2570" max="2570" width="18" style="2" customWidth="1"/>
    <col min="2571" max="2571" width="18.28515625" style="2" customWidth="1"/>
    <col min="2572" max="2572" width="18.7109375" style="2" customWidth="1"/>
    <col min="2573" max="2816" width="9.140625" style="2"/>
    <col min="2817" max="2817" width="12" style="2" customWidth="1"/>
    <col min="2818" max="2818" width="13.140625" style="2" customWidth="1"/>
    <col min="2819" max="2820" width="27.85546875" style="2" customWidth="1"/>
    <col min="2821" max="2821" width="25.85546875" style="2" customWidth="1"/>
    <col min="2822" max="2822" width="27.42578125" style="2" customWidth="1"/>
    <col min="2823" max="2823" width="24.140625" style="2" customWidth="1"/>
    <col min="2824" max="2824" width="23" style="2" customWidth="1"/>
    <col min="2825" max="2825" width="22.28515625" style="2" customWidth="1"/>
    <col min="2826" max="2826" width="18" style="2" customWidth="1"/>
    <col min="2827" max="2827" width="18.28515625" style="2" customWidth="1"/>
    <col min="2828" max="2828" width="18.7109375" style="2" customWidth="1"/>
    <col min="2829" max="3072" width="9.140625" style="2"/>
    <col min="3073" max="3073" width="12" style="2" customWidth="1"/>
    <col min="3074" max="3074" width="13.140625" style="2" customWidth="1"/>
    <col min="3075" max="3076" width="27.85546875" style="2" customWidth="1"/>
    <col min="3077" max="3077" width="25.85546875" style="2" customWidth="1"/>
    <col min="3078" max="3078" width="27.42578125" style="2" customWidth="1"/>
    <col min="3079" max="3079" width="24.140625" style="2" customWidth="1"/>
    <col min="3080" max="3080" width="23" style="2" customWidth="1"/>
    <col min="3081" max="3081" width="22.28515625" style="2" customWidth="1"/>
    <col min="3082" max="3082" width="18" style="2" customWidth="1"/>
    <col min="3083" max="3083" width="18.28515625" style="2" customWidth="1"/>
    <col min="3084" max="3084" width="18.7109375" style="2" customWidth="1"/>
    <col min="3085" max="3328" width="9.140625" style="2"/>
    <col min="3329" max="3329" width="12" style="2" customWidth="1"/>
    <col min="3330" max="3330" width="13.140625" style="2" customWidth="1"/>
    <col min="3331" max="3332" width="27.85546875" style="2" customWidth="1"/>
    <col min="3333" max="3333" width="25.85546875" style="2" customWidth="1"/>
    <col min="3334" max="3334" width="27.42578125" style="2" customWidth="1"/>
    <col min="3335" max="3335" width="24.140625" style="2" customWidth="1"/>
    <col min="3336" max="3336" width="23" style="2" customWidth="1"/>
    <col min="3337" max="3337" width="22.28515625" style="2" customWidth="1"/>
    <col min="3338" max="3338" width="18" style="2" customWidth="1"/>
    <col min="3339" max="3339" width="18.28515625" style="2" customWidth="1"/>
    <col min="3340" max="3340" width="18.7109375" style="2" customWidth="1"/>
    <col min="3341" max="3584" width="9.140625" style="2"/>
    <col min="3585" max="3585" width="12" style="2" customWidth="1"/>
    <col min="3586" max="3586" width="13.140625" style="2" customWidth="1"/>
    <col min="3587" max="3588" width="27.85546875" style="2" customWidth="1"/>
    <col min="3589" max="3589" width="25.85546875" style="2" customWidth="1"/>
    <col min="3590" max="3590" width="27.42578125" style="2" customWidth="1"/>
    <col min="3591" max="3591" width="24.140625" style="2" customWidth="1"/>
    <col min="3592" max="3592" width="23" style="2" customWidth="1"/>
    <col min="3593" max="3593" width="22.28515625" style="2" customWidth="1"/>
    <col min="3594" max="3594" width="18" style="2" customWidth="1"/>
    <col min="3595" max="3595" width="18.28515625" style="2" customWidth="1"/>
    <col min="3596" max="3596" width="18.7109375" style="2" customWidth="1"/>
    <col min="3597" max="3840" width="9.140625" style="2"/>
    <col min="3841" max="3841" width="12" style="2" customWidth="1"/>
    <col min="3842" max="3842" width="13.140625" style="2" customWidth="1"/>
    <col min="3843" max="3844" width="27.85546875" style="2" customWidth="1"/>
    <col min="3845" max="3845" width="25.85546875" style="2" customWidth="1"/>
    <col min="3846" max="3846" width="27.42578125" style="2" customWidth="1"/>
    <col min="3847" max="3847" width="24.140625" style="2" customWidth="1"/>
    <col min="3848" max="3848" width="23" style="2" customWidth="1"/>
    <col min="3849" max="3849" width="22.28515625" style="2" customWidth="1"/>
    <col min="3850" max="3850" width="18" style="2" customWidth="1"/>
    <col min="3851" max="3851" width="18.28515625" style="2" customWidth="1"/>
    <col min="3852" max="3852" width="18.7109375" style="2" customWidth="1"/>
    <col min="3853" max="4096" width="9.140625" style="2"/>
    <col min="4097" max="4097" width="12" style="2" customWidth="1"/>
    <col min="4098" max="4098" width="13.140625" style="2" customWidth="1"/>
    <col min="4099" max="4100" width="27.85546875" style="2" customWidth="1"/>
    <col min="4101" max="4101" width="25.85546875" style="2" customWidth="1"/>
    <col min="4102" max="4102" width="27.42578125" style="2" customWidth="1"/>
    <col min="4103" max="4103" width="24.140625" style="2" customWidth="1"/>
    <col min="4104" max="4104" width="23" style="2" customWidth="1"/>
    <col min="4105" max="4105" width="22.28515625" style="2" customWidth="1"/>
    <col min="4106" max="4106" width="18" style="2" customWidth="1"/>
    <col min="4107" max="4107" width="18.28515625" style="2" customWidth="1"/>
    <col min="4108" max="4108" width="18.7109375" style="2" customWidth="1"/>
    <col min="4109" max="4352" width="9.140625" style="2"/>
    <col min="4353" max="4353" width="12" style="2" customWidth="1"/>
    <col min="4354" max="4354" width="13.140625" style="2" customWidth="1"/>
    <col min="4355" max="4356" width="27.85546875" style="2" customWidth="1"/>
    <col min="4357" max="4357" width="25.85546875" style="2" customWidth="1"/>
    <col min="4358" max="4358" width="27.42578125" style="2" customWidth="1"/>
    <col min="4359" max="4359" width="24.140625" style="2" customWidth="1"/>
    <col min="4360" max="4360" width="23" style="2" customWidth="1"/>
    <col min="4361" max="4361" width="22.28515625" style="2" customWidth="1"/>
    <col min="4362" max="4362" width="18" style="2" customWidth="1"/>
    <col min="4363" max="4363" width="18.28515625" style="2" customWidth="1"/>
    <col min="4364" max="4364" width="18.7109375" style="2" customWidth="1"/>
    <col min="4365" max="4608" width="9.140625" style="2"/>
    <col min="4609" max="4609" width="12" style="2" customWidth="1"/>
    <col min="4610" max="4610" width="13.140625" style="2" customWidth="1"/>
    <col min="4611" max="4612" width="27.85546875" style="2" customWidth="1"/>
    <col min="4613" max="4613" width="25.85546875" style="2" customWidth="1"/>
    <col min="4614" max="4614" width="27.42578125" style="2" customWidth="1"/>
    <col min="4615" max="4615" width="24.140625" style="2" customWidth="1"/>
    <col min="4616" max="4616" width="23" style="2" customWidth="1"/>
    <col min="4617" max="4617" width="22.28515625" style="2" customWidth="1"/>
    <col min="4618" max="4618" width="18" style="2" customWidth="1"/>
    <col min="4619" max="4619" width="18.28515625" style="2" customWidth="1"/>
    <col min="4620" max="4620" width="18.7109375" style="2" customWidth="1"/>
    <col min="4621" max="4864" width="9.140625" style="2"/>
    <col min="4865" max="4865" width="12" style="2" customWidth="1"/>
    <col min="4866" max="4866" width="13.140625" style="2" customWidth="1"/>
    <col min="4867" max="4868" width="27.85546875" style="2" customWidth="1"/>
    <col min="4869" max="4869" width="25.85546875" style="2" customWidth="1"/>
    <col min="4870" max="4870" width="27.42578125" style="2" customWidth="1"/>
    <col min="4871" max="4871" width="24.140625" style="2" customWidth="1"/>
    <col min="4872" max="4872" width="23" style="2" customWidth="1"/>
    <col min="4873" max="4873" width="22.28515625" style="2" customWidth="1"/>
    <col min="4874" max="4874" width="18" style="2" customWidth="1"/>
    <col min="4875" max="4875" width="18.28515625" style="2" customWidth="1"/>
    <col min="4876" max="4876" width="18.7109375" style="2" customWidth="1"/>
    <col min="4877" max="5120" width="9.140625" style="2"/>
    <col min="5121" max="5121" width="12" style="2" customWidth="1"/>
    <col min="5122" max="5122" width="13.140625" style="2" customWidth="1"/>
    <col min="5123" max="5124" width="27.85546875" style="2" customWidth="1"/>
    <col min="5125" max="5125" width="25.85546875" style="2" customWidth="1"/>
    <col min="5126" max="5126" width="27.42578125" style="2" customWidth="1"/>
    <col min="5127" max="5127" width="24.140625" style="2" customWidth="1"/>
    <col min="5128" max="5128" width="23" style="2" customWidth="1"/>
    <col min="5129" max="5129" width="22.28515625" style="2" customWidth="1"/>
    <col min="5130" max="5130" width="18" style="2" customWidth="1"/>
    <col min="5131" max="5131" width="18.28515625" style="2" customWidth="1"/>
    <col min="5132" max="5132" width="18.7109375" style="2" customWidth="1"/>
    <col min="5133" max="5376" width="9.140625" style="2"/>
    <col min="5377" max="5377" width="12" style="2" customWidth="1"/>
    <col min="5378" max="5378" width="13.140625" style="2" customWidth="1"/>
    <col min="5379" max="5380" width="27.85546875" style="2" customWidth="1"/>
    <col min="5381" max="5381" width="25.85546875" style="2" customWidth="1"/>
    <col min="5382" max="5382" width="27.42578125" style="2" customWidth="1"/>
    <col min="5383" max="5383" width="24.140625" style="2" customWidth="1"/>
    <col min="5384" max="5384" width="23" style="2" customWidth="1"/>
    <col min="5385" max="5385" width="22.28515625" style="2" customWidth="1"/>
    <col min="5386" max="5386" width="18" style="2" customWidth="1"/>
    <col min="5387" max="5387" width="18.28515625" style="2" customWidth="1"/>
    <col min="5388" max="5388" width="18.7109375" style="2" customWidth="1"/>
    <col min="5389" max="5632" width="9.140625" style="2"/>
    <col min="5633" max="5633" width="12" style="2" customWidth="1"/>
    <col min="5634" max="5634" width="13.140625" style="2" customWidth="1"/>
    <col min="5635" max="5636" width="27.85546875" style="2" customWidth="1"/>
    <col min="5637" max="5637" width="25.85546875" style="2" customWidth="1"/>
    <col min="5638" max="5638" width="27.42578125" style="2" customWidth="1"/>
    <col min="5639" max="5639" width="24.140625" style="2" customWidth="1"/>
    <col min="5640" max="5640" width="23" style="2" customWidth="1"/>
    <col min="5641" max="5641" width="22.28515625" style="2" customWidth="1"/>
    <col min="5642" max="5642" width="18" style="2" customWidth="1"/>
    <col min="5643" max="5643" width="18.28515625" style="2" customWidth="1"/>
    <col min="5644" max="5644" width="18.7109375" style="2" customWidth="1"/>
    <col min="5645" max="5888" width="9.140625" style="2"/>
    <col min="5889" max="5889" width="12" style="2" customWidth="1"/>
    <col min="5890" max="5890" width="13.140625" style="2" customWidth="1"/>
    <col min="5891" max="5892" width="27.85546875" style="2" customWidth="1"/>
    <col min="5893" max="5893" width="25.85546875" style="2" customWidth="1"/>
    <col min="5894" max="5894" width="27.42578125" style="2" customWidth="1"/>
    <col min="5895" max="5895" width="24.140625" style="2" customWidth="1"/>
    <col min="5896" max="5896" width="23" style="2" customWidth="1"/>
    <col min="5897" max="5897" width="22.28515625" style="2" customWidth="1"/>
    <col min="5898" max="5898" width="18" style="2" customWidth="1"/>
    <col min="5899" max="5899" width="18.28515625" style="2" customWidth="1"/>
    <col min="5900" max="5900" width="18.7109375" style="2" customWidth="1"/>
    <col min="5901" max="6144" width="9.140625" style="2"/>
    <col min="6145" max="6145" width="12" style="2" customWidth="1"/>
    <col min="6146" max="6146" width="13.140625" style="2" customWidth="1"/>
    <col min="6147" max="6148" width="27.85546875" style="2" customWidth="1"/>
    <col min="6149" max="6149" width="25.85546875" style="2" customWidth="1"/>
    <col min="6150" max="6150" width="27.42578125" style="2" customWidth="1"/>
    <col min="6151" max="6151" width="24.140625" style="2" customWidth="1"/>
    <col min="6152" max="6152" width="23" style="2" customWidth="1"/>
    <col min="6153" max="6153" width="22.28515625" style="2" customWidth="1"/>
    <col min="6154" max="6154" width="18" style="2" customWidth="1"/>
    <col min="6155" max="6155" width="18.28515625" style="2" customWidth="1"/>
    <col min="6156" max="6156" width="18.7109375" style="2" customWidth="1"/>
    <col min="6157" max="6400" width="9.140625" style="2"/>
    <col min="6401" max="6401" width="12" style="2" customWidth="1"/>
    <col min="6402" max="6402" width="13.140625" style="2" customWidth="1"/>
    <col min="6403" max="6404" width="27.85546875" style="2" customWidth="1"/>
    <col min="6405" max="6405" width="25.85546875" style="2" customWidth="1"/>
    <col min="6406" max="6406" width="27.42578125" style="2" customWidth="1"/>
    <col min="6407" max="6407" width="24.140625" style="2" customWidth="1"/>
    <col min="6408" max="6408" width="23" style="2" customWidth="1"/>
    <col min="6409" max="6409" width="22.28515625" style="2" customWidth="1"/>
    <col min="6410" max="6410" width="18" style="2" customWidth="1"/>
    <col min="6411" max="6411" width="18.28515625" style="2" customWidth="1"/>
    <col min="6412" max="6412" width="18.7109375" style="2" customWidth="1"/>
    <col min="6413" max="6656" width="9.140625" style="2"/>
    <col min="6657" max="6657" width="12" style="2" customWidth="1"/>
    <col min="6658" max="6658" width="13.140625" style="2" customWidth="1"/>
    <col min="6659" max="6660" width="27.85546875" style="2" customWidth="1"/>
    <col min="6661" max="6661" width="25.85546875" style="2" customWidth="1"/>
    <col min="6662" max="6662" width="27.42578125" style="2" customWidth="1"/>
    <col min="6663" max="6663" width="24.140625" style="2" customWidth="1"/>
    <col min="6664" max="6664" width="23" style="2" customWidth="1"/>
    <col min="6665" max="6665" width="22.28515625" style="2" customWidth="1"/>
    <col min="6666" max="6666" width="18" style="2" customWidth="1"/>
    <col min="6667" max="6667" width="18.28515625" style="2" customWidth="1"/>
    <col min="6668" max="6668" width="18.7109375" style="2" customWidth="1"/>
    <col min="6669" max="6912" width="9.140625" style="2"/>
    <col min="6913" max="6913" width="12" style="2" customWidth="1"/>
    <col min="6914" max="6914" width="13.140625" style="2" customWidth="1"/>
    <col min="6915" max="6916" width="27.85546875" style="2" customWidth="1"/>
    <col min="6917" max="6917" width="25.85546875" style="2" customWidth="1"/>
    <col min="6918" max="6918" width="27.42578125" style="2" customWidth="1"/>
    <col min="6919" max="6919" width="24.140625" style="2" customWidth="1"/>
    <col min="6920" max="6920" width="23" style="2" customWidth="1"/>
    <col min="6921" max="6921" width="22.28515625" style="2" customWidth="1"/>
    <col min="6922" max="6922" width="18" style="2" customWidth="1"/>
    <col min="6923" max="6923" width="18.28515625" style="2" customWidth="1"/>
    <col min="6924" max="6924" width="18.7109375" style="2" customWidth="1"/>
    <col min="6925" max="7168" width="9.140625" style="2"/>
    <col min="7169" max="7169" width="12" style="2" customWidth="1"/>
    <col min="7170" max="7170" width="13.140625" style="2" customWidth="1"/>
    <col min="7171" max="7172" width="27.85546875" style="2" customWidth="1"/>
    <col min="7173" max="7173" width="25.85546875" style="2" customWidth="1"/>
    <col min="7174" max="7174" width="27.42578125" style="2" customWidth="1"/>
    <col min="7175" max="7175" width="24.140625" style="2" customWidth="1"/>
    <col min="7176" max="7176" width="23" style="2" customWidth="1"/>
    <col min="7177" max="7177" width="22.28515625" style="2" customWidth="1"/>
    <col min="7178" max="7178" width="18" style="2" customWidth="1"/>
    <col min="7179" max="7179" width="18.28515625" style="2" customWidth="1"/>
    <col min="7180" max="7180" width="18.7109375" style="2" customWidth="1"/>
    <col min="7181" max="7424" width="9.140625" style="2"/>
    <col min="7425" max="7425" width="12" style="2" customWidth="1"/>
    <col min="7426" max="7426" width="13.140625" style="2" customWidth="1"/>
    <col min="7427" max="7428" width="27.85546875" style="2" customWidth="1"/>
    <col min="7429" max="7429" width="25.85546875" style="2" customWidth="1"/>
    <col min="7430" max="7430" width="27.42578125" style="2" customWidth="1"/>
    <col min="7431" max="7431" width="24.140625" style="2" customWidth="1"/>
    <col min="7432" max="7432" width="23" style="2" customWidth="1"/>
    <col min="7433" max="7433" width="22.28515625" style="2" customWidth="1"/>
    <col min="7434" max="7434" width="18" style="2" customWidth="1"/>
    <col min="7435" max="7435" width="18.28515625" style="2" customWidth="1"/>
    <col min="7436" max="7436" width="18.7109375" style="2" customWidth="1"/>
    <col min="7437" max="7680" width="9.140625" style="2"/>
    <col min="7681" max="7681" width="12" style="2" customWidth="1"/>
    <col min="7682" max="7682" width="13.140625" style="2" customWidth="1"/>
    <col min="7683" max="7684" width="27.85546875" style="2" customWidth="1"/>
    <col min="7685" max="7685" width="25.85546875" style="2" customWidth="1"/>
    <col min="7686" max="7686" width="27.42578125" style="2" customWidth="1"/>
    <col min="7687" max="7687" width="24.140625" style="2" customWidth="1"/>
    <col min="7688" max="7688" width="23" style="2" customWidth="1"/>
    <col min="7689" max="7689" width="22.28515625" style="2" customWidth="1"/>
    <col min="7690" max="7690" width="18" style="2" customWidth="1"/>
    <col min="7691" max="7691" width="18.28515625" style="2" customWidth="1"/>
    <col min="7692" max="7692" width="18.7109375" style="2" customWidth="1"/>
    <col min="7693" max="7936" width="9.140625" style="2"/>
    <col min="7937" max="7937" width="12" style="2" customWidth="1"/>
    <col min="7938" max="7938" width="13.140625" style="2" customWidth="1"/>
    <col min="7939" max="7940" width="27.85546875" style="2" customWidth="1"/>
    <col min="7941" max="7941" width="25.85546875" style="2" customWidth="1"/>
    <col min="7942" max="7942" width="27.42578125" style="2" customWidth="1"/>
    <col min="7943" max="7943" width="24.140625" style="2" customWidth="1"/>
    <col min="7944" max="7944" width="23" style="2" customWidth="1"/>
    <col min="7945" max="7945" width="22.28515625" style="2" customWidth="1"/>
    <col min="7946" max="7946" width="18" style="2" customWidth="1"/>
    <col min="7947" max="7947" width="18.28515625" style="2" customWidth="1"/>
    <col min="7948" max="7948" width="18.7109375" style="2" customWidth="1"/>
    <col min="7949" max="8192" width="9.140625" style="2"/>
    <col min="8193" max="8193" width="12" style="2" customWidth="1"/>
    <col min="8194" max="8194" width="13.140625" style="2" customWidth="1"/>
    <col min="8195" max="8196" width="27.85546875" style="2" customWidth="1"/>
    <col min="8197" max="8197" width="25.85546875" style="2" customWidth="1"/>
    <col min="8198" max="8198" width="27.42578125" style="2" customWidth="1"/>
    <col min="8199" max="8199" width="24.140625" style="2" customWidth="1"/>
    <col min="8200" max="8200" width="23" style="2" customWidth="1"/>
    <col min="8201" max="8201" width="22.28515625" style="2" customWidth="1"/>
    <col min="8202" max="8202" width="18" style="2" customWidth="1"/>
    <col min="8203" max="8203" width="18.28515625" style="2" customWidth="1"/>
    <col min="8204" max="8204" width="18.7109375" style="2" customWidth="1"/>
    <col min="8205" max="8448" width="9.140625" style="2"/>
    <col min="8449" max="8449" width="12" style="2" customWidth="1"/>
    <col min="8450" max="8450" width="13.140625" style="2" customWidth="1"/>
    <col min="8451" max="8452" width="27.85546875" style="2" customWidth="1"/>
    <col min="8453" max="8453" width="25.85546875" style="2" customWidth="1"/>
    <col min="8454" max="8454" width="27.42578125" style="2" customWidth="1"/>
    <col min="8455" max="8455" width="24.140625" style="2" customWidth="1"/>
    <col min="8456" max="8456" width="23" style="2" customWidth="1"/>
    <col min="8457" max="8457" width="22.28515625" style="2" customWidth="1"/>
    <col min="8458" max="8458" width="18" style="2" customWidth="1"/>
    <col min="8459" max="8459" width="18.28515625" style="2" customWidth="1"/>
    <col min="8460" max="8460" width="18.7109375" style="2" customWidth="1"/>
    <col min="8461" max="8704" width="9.140625" style="2"/>
    <col min="8705" max="8705" width="12" style="2" customWidth="1"/>
    <col min="8706" max="8706" width="13.140625" style="2" customWidth="1"/>
    <col min="8707" max="8708" width="27.85546875" style="2" customWidth="1"/>
    <col min="8709" max="8709" width="25.85546875" style="2" customWidth="1"/>
    <col min="8710" max="8710" width="27.42578125" style="2" customWidth="1"/>
    <col min="8711" max="8711" width="24.140625" style="2" customWidth="1"/>
    <col min="8712" max="8712" width="23" style="2" customWidth="1"/>
    <col min="8713" max="8713" width="22.28515625" style="2" customWidth="1"/>
    <col min="8714" max="8714" width="18" style="2" customWidth="1"/>
    <col min="8715" max="8715" width="18.28515625" style="2" customWidth="1"/>
    <col min="8716" max="8716" width="18.7109375" style="2" customWidth="1"/>
    <col min="8717" max="8960" width="9.140625" style="2"/>
    <col min="8961" max="8961" width="12" style="2" customWidth="1"/>
    <col min="8962" max="8962" width="13.140625" style="2" customWidth="1"/>
    <col min="8963" max="8964" width="27.85546875" style="2" customWidth="1"/>
    <col min="8965" max="8965" width="25.85546875" style="2" customWidth="1"/>
    <col min="8966" max="8966" width="27.42578125" style="2" customWidth="1"/>
    <col min="8967" max="8967" width="24.140625" style="2" customWidth="1"/>
    <col min="8968" max="8968" width="23" style="2" customWidth="1"/>
    <col min="8969" max="8969" width="22.28515625" style="2" customWidth="1"/>
    <col min="8970" max="8970" width="18" style="2" customWidth="1"/>
    <col min="8971" max="8971" width="18.28515625" style="2" customWidth="1"/>
    <col min="8972" max="8972" width="18.7109375" style="2" customWidth="1"/>
    <col min="8973" max="9216" width="9.140625" style="2"/>
    <col min="9217" max="9217" width="12" style="2" customWidth="1"/>
    <col min="9218" max="9218" width="13.140625" style="2" customWidth="1"/>
    <col min="9219" max="9220" width="27.85546875" style="2" customWidth="1"/>
    <col min="9221" max="9221" width="25.85546875" style="2" customWidth="1"/>
    <col min="9222" max="9222" width="27.42578125" style="2" customWidth="1"/>
    <col min="9223" max="9223" width="24.140625" style="2" customWidth="1"/>
    <col min="9224" max="9224" width="23" style="2" customWidth="1"/>
    <col min="9225" max="9225" width="22.28515625" style="2" customWidth="1"/>
    <col min="9226" max="9226" width="18" style="2" customWidth="1"/>
    <col min="9227" max="9227" width="18.28515625" style="2" customWidth="1"/>
    <col min="9228" max="9228" width="18.7109375" style="2" customWidth="1"/>
    <col min="9229" max="9472" width="9.140625" style="2"/>
    <col min="9473" max="9473" width="12" style="2" customWidth="1"/>
    <col min="9474" max="9474" width="13.140625" style="2" customWidth="1"/>
    <col min="9475" max="9476" width="27.85546875" style="2" customWidth="1"/>
    <col min="9477" max="9477" width="25.85546875" style="2" customWidth="1"/>
    <col min="9478" max="9478" width="27.42578125" style="2" customWidth="1"/>
    <col min="9479" max="9479" width="24.140625" style="2" customWidth="1"/>
    <col min="9480" max="9480" width="23" style="2" customWidth="1"/>
    <col min="9481" max="9481" width="22.28515625" style="2" customWidth="1"/>
    <col min="9482" max="9482" width="18" style="2" customWidth="1"/>
    <col min="9483" max="9483" width="18.28515625" style="2" customWidth="1"/>
    <col min="9484" max="9484" width="18.7109375" style="2" customWidth="1"/>
    <col min="9485" max="9728" width="9.140625" style="2"/>
    <col min="9729" max="9729" width="12" style="2" customWidth="1"/>
    <col min="9730" max="9730" width="13.140625" style="2" customWidth="1"/>
    <col min="9731" max="9732" width="27.85546875" style="2" customWidth="1"/>
    <col min="9733" max="9733" width="25.85546875" style="2" customWidth="1"/>
    <col min="9734" max="9734" width="27.42578125" style="2" customWidth="1"/>
    <col min="9735" max="9735" width="24.140625" style="2" customWidth="1"/>
    <col min="9736" max="9736" width="23" style="2" customWidth="1"/>
    <col min="9737" max="9737" width="22.28515625" style="2" customWidth="1"/>
    <col min="9738" max="9738" width="18" style="2" customWidth="1"/>
    <col min="9739" max="9739" width="18.28515625" style="2" customWidth="1"/>
    <col min="9740" max="9740" width="18.7109375" style="2" customWidth="1"/>
    <col min="9741" max="9984" width="9.140625" style="2"/>
    <col min="9985" max="9985" width="12" style="2" customWidth="1"/>
    <col min="9986" max="9986" width="13.140625" style="2" customWidth="1"/>
    <col min="9987" max="9988" width="27.85546875" style="2" customWidth="1"/>
    <col min="9989" max="9989" width="25.85546875" style="2" customWidth="1"/>
    <col min="9990" max="9990" width="27.42578125" style="2" customWidth="1"/>
    <col min="9991" max="9991" width="24.140625" style="2" customWidth="1"/>
    <col min="9992" max="9992" width="23" style="2" customWidth="1"/>
    <col min="9993" max="9993" width="22.28515625" style="2" customWidth="1"/>
    <col min="9994" max="9994" width="18" style="2" customWidth="1"/>
    <col min="9995" max="9995" width="18.28515625" style="2" customWidth="1"/>
    <col min="9996" max="9996" width="18.7109375" style="2" customWidth="1"/>
    <col min="9997" max="10240" width="9.140625" style="2"/>
    <col min="10241" max="10241" width="12" style="2" customWidth="1"/>
    <col min="10242" max="10242" width="13.140625" style="2" customWidth="1"/>
    <col min="10243" max="10244" width="27.85546875" style="2" customWidth="1"/>
    <col min="10245" max="10245" width="25.85546875" style="2" customWidth="1"/>
    <col min="10246" max="10246" width="27.42578125" style="2" customWidth="1"/>
    <col min="10247" max="10247" width="24.140625" style="2" customWidth="1"/>
    <col min="10248" max="10248" width="23" style="2" customWidth="1"/>
    <col min="10249" max="10249" width="22.28515625" style="2" customWidth="1"/>
    <col min="10250" max="10250" width="18" style="2" customWidth="1"/>
    <col min="10251" max="10251" width="18.28515625" style="2" customWidth="1"/>
    <col min="10252" max="10252" width="18.7109375" style="2" customWidth="1"/>
    <col min="10253" max="10496" width="9.140625" style="2"/>
    <col min="10497" max="10497" width="12" style="2" customWidth="1"/>
    <col min="10498" max="10498" width="13.140625" style="2" customWidth="1"/>
    <col min="10499" max="10500" width="27.85546875" style="2" customWidth="1"/>
    <col min="10501" max="10501" width="25.85546875" style="2" customWidth="1"/>
    <col min="10502" max="10502" width="27.42578125" style="2" customWidth="1"/>
    <col min="10503" max="10503" width="24.140625" style="2" customWidth="1"/>
    <col min="10504" max="10504" width="23" style="2" customWidth="1"/>
    <col min="10505" max="10505" width="22.28515625" style="2" customWidth="1"/>
    <col min="10506" max="10506" width="18" style="2" customWidth="1"/>
    <col min="10507" max="10507" width="18.28515625" style="2" customWidth="1"/>
    <col min="10508" max="10508" width="18.7109375" style="2" customWidth="1"/>
    <col min="10509" max="10752" width="9.140625" style="2"/>
    <col min="10753" max="10753" width="12" style="2" customWidth="1"/>
    <col min="10754" max="10754" width="13.140625" style="2" customWidth="1"/>
    <col min="10755" max="10756" width="27.85546875" style="2" customWidth="1"/>
    <col min="10757" max="10757" width="25.85546875" style="2" customWidth="1"/>
    <col min="10758" max="10758" width="27.42578125" style="2" customWidth="1"/>
    <col min="10759" max="10759" width="24.140625" style="2" customWidth="1"/>
    <col min="10760" max="10760" width="23" style="2" customWidth="1"/>
    <col min="10761" max="10761" width="22.28515625" style="2" customWidth="1"/>
    <col min="10762" max="10762" width="18" style="2" customWidth="1"/>
    <col min="10763" max="10763" width="18.28515625" style="2" customWidth="1"/>
    <col min="10764" max="10764" width="18.7109375" style="2" customWidth="1"/>
    <col min="10765" max="11008" width="9.140625" style="2"/>
    <col min="11009" max="11009" width="12" style="2" customWidth="1"/>
    <col min="11010" max="11010" width="13.140625" style="2" customWidth="1"/>
    <col min="11011" max="11012" width="27.85546875" style="2" customWidth="1"/>
    <col min="11013" max="11013" width="25.85546875" style="2" customWidth="1"/>
    <col min="11014" max="11014" width="27.42578125" style="2" customWidth="1"/>
    <col min="11015" max="11015" width="24.140625" style="2" customWidth="1"/>
    <col min="11016" max="11016" width="23" style="2" customWidth="1"/>
    <col min="11017" max="11017" width="22.28515625" style="2" customWidth="1"/>
    <col min="11018" max="11018" width="18" style="2" customWidth="1"/>
    <col min="11019" max="11019" width="18.28515625" style="2" customWidth="1"/>
    <col min="11020" max="11020" width="18.7109375" style="2" customWidth="1"/>
    <col min="11021" max="11264" width="9.140625" style="2"/>
    <col min="11265" max="11265" width="12" style="2" customWidth="1"/>
    <col min="11266" max="11266" width="13.140625" style="2" customWidth="1"/>
    <col min="11267" max="11268" width="27.85546875" style="2" customWidth="1"/>
    <col min="11269" max="11269" width="25.85546875" style="2" customWidth="1"/>
    <col min="11270" max="11270" width="27.42578125" style="2" customWidth="1"/>
    <col min="11271" max="11271" width="24.140625" style="2" customWidth="1"/>
    <col min="11272" max="11272" width="23" style="2" customWidth="1"/>
    <col min="11273" max="11273" width="22.28515625" style="2" customWidth="1"/>
    <col min="11274" max="11274" width="18" style="2" customWidth="1"/>
    <col min="11275" max="11275" width="18.28515625" style="2" customWidth="1"/>
    <col min="11276" max="11276" width="18.7109375" style="2" customWidth="1"/>
    <col min="11277" max="11520" width="9.140625" style="2"/>
    <col min="11521" max="11521" width="12" style="2" customWidth="1"/>
    <col min="11522" max="11522" width="13.140625" style="2" customWidth="1"/>
    <col min="11523" max="11524" width="27.85546875" style="2" customWidth="1"/>
    <col min="11525" max="11525" width="25.85546875" style="2" customWidth="1"/>
    <col min="11526" max="11526" width="27.42578125" style="2" customWidth="1"/>
    <col min="11527" max="11527" width="24.140625" style="2" customWidth="1"/>
    <col min="11528" max="11528" width="23" style="2" customWidth="1"/>
    <col min="11529" max="11529" width="22.28515625" style="2" customWidth="1"/>
    <col min="11530" max="11530" width="18" style="2" customWidth="1"/>
    <col min="11531" max="11531" width="18.28515625" style="2" customWidth="1"/>
    <col min="11532" max="11532" width="18.7109375" style="2" customWidth="1"/>
    <col min="11533" max="11776" width="9.140625" style="2"/>
    <col min="11777" max="11777" width="12" style="2" customWidth="1"/>
    <col min="11778" max="11778" width="13.140625" style="2" customWidth="1"/>
    <col min="11779" max="11780" width="27.85546875" style="2" customWidth="1"/>
    <col min="11781" max="11781" width="25.85546875" style="2" customWidth="1"/>
    <col min="11782" max="11782" width="27.42578125" style="2" customWidth="1"/>
    <col min="11783" max="11783" width="24.140625" style="2" customWidth="1"/>
    <col min="11784" max="11784" width="23" style="2" customWidth="1"/>
    <col min="11785" max="11785" width="22.28515625" style="2" customWidth="1"/>
    <col min="11786" max="11786" width="18" style="2" customWidth="1"/>
    <col min="11787" max="11787" width="18.28515625" style="2" customWidth="1"/>
    <col min="11788" max="11788" width="18.7109375" style="2" customWidth="1"/>
    <col min="11789" max="12032" width="9.140625" style="2"/>
    <col min="12033" max="12033" width="12" style="2" customWidth="1"/>
    <col min="12034" max="12034" width="13.140625" style="2" customWidth="1"/>
    <col min="12035" max="12036" width="27.85546875" style="2" customWidth="1"/>
    <col min="12037" max="12037" width="25.85546875" style="2" customWidth="1"/>
    <col min="12038" max="12038" width="27.42578125" style="2" customWidth="1"/>
    <col min="12039" max="12039" width="24.140625" style="2" customWidth="1"/>
    <col min="12040" max="12040" width="23" style="2" customWidth="1"/>
    <col min="12041" max="12041" width="22.28515625" style="2" customWidth="1"/>
    <col min="12042" max="12042" width="18" style="2" customWidth="1"/>
    <col min="12043" max="12043" width="18.28515625" style="2" customWidth="1"/>
    <col min="12044" max="12044" width="18.7109375" style="2" customWidth="1"/>
    <col min="12045" max="12288" width="9.140625" style="2"/>
    <col min="12289" max="12289" width="12" style="2" customWidth="1"/>
    <col min="12290" max="12290" width="13.140625" style="2" customWidth="1"/>
    <col min="12291" max="12292" width="27.85546875" style="2" customWidth="1"/>
    <col min="12293" max="12293" width="25.85546875" style="2" customWidth="1"/>
    <col min="12294" max="12294" width="27.42578125" style="2" customWidth="1"/>
    <col min="12295" max="12295" width="24.140625" style="2" customWidth="1"/>
    <col min="12296" max="12296" width="23" style="2" customWidth="1"/>
    <col min="12297" max="12297" width="22.28515625" style="2" customWidth="1"/>
    <col min="12298" max="12298" width="18" style="2" customWidth="1"/>
    <col min="12299" max="12299" width="18.28515625" style="2" customWidth="1"/>
    <col min="12300" max="12300" width="18.7109375" style="2" customWidth="1"/>
    <col min="12301" max="12544" width="9.140625" style="2"/>
    <col min="12545" max="12545" width="12" style="2" customWidth="1"/>
    <col min="12546" max="12546" width="13.140625" style="2" customWidth="1"/>
    <col min="12547" max="12548" width="27.85546875" style="2" customWidth="1"/>
    <col min="12549" max="12549" width="25.85546875" style="2" customWidth="1"/>
    <col min="12550" max="12550" width="27.42578125" style="2" customWidth="1"/>
    <col min="12551" max="12551" width="24.140625" style="2" customWidth="1"/>
    <col min="12552" max="12552" width="23" style="2" customWidth="1"/>
    <col min="12553" max="12553" width="22.28515625" style="2" customWidth="1"/>
    <col min="12554" max="12554" width="18" style="2" customWidth="1"/>
    <col min="12555" max="12555" width="18.28515625" style="2" customWidth="1"/>
    <col min="12556" max="12556" width="18.7109375" style="2" customWidth="1"/>
    <col min="12557" max="12800" width="9.140625" style="2"/>
    <col min="12801" max="12801" width="12" style="2" customWidth="1"/>
    <col min="12802" max="12802" width="13.140625" style="2" customWidth="1"/>
    <col min="12803" max="12804" width="27.85546875" style="2" customWidth="1"/>
    <col min="12805" max="12805" width="25.85546875" style="2" customWidth="1"/>
    <col min="12806" max="12806" width="27.42578125" style="2" customWidth="1"/>
    <col min="12807" max="12807" width="24.140625" style="2" customWidth="1"/>
    <col min="12808" max="12808" width="23" style="2" customWidth="1"/>
    <col min="12809" max="12809" width="22.28515625" style="2" customWidth="1"/>
    <col min="12810" max="12810" width="18" style="2" customWidth="1"/>
    <col min="12811" max="12811" width="18.28515625" style="2" customWidth="1"/>
    <col min="12812" max="12812" width="18.7109375" style="2" customWidth="1"/>
    <col min="12813" max="13056" width="9.140625" style="2"/>
    <col min="13057" max="13057" width="12" style="2" customWidth="1"/>
    <col min="13058" max="13058" width="13.140625" style="2" customWidth="1"/>
    <col min="13059" max="13060" width="27.85546875" style="2" customWidth="1"/>
    <col min="13061" max="13061" width="25.85546875" style="2" customWidth="1"/>
    <col min="13062" max="13062" width="27.42578125" style="2" customWidth="1"/>
    <col min="13063" max="13063" width="24.140625" style="2" customWidth="1"/>
    <col min="13064" max="13064" width="23" style="2" customWidth="1"/>
    <col min="13065" max="13065" width="22.28515625" style="2" customWidth="1"/>
    <col min="13066" max="13066" width="18" style="2" customWidth="1"/>
    <col min="13067" max="13067" width="18.28515625" style="2" customWidth="1"/>
    <col min="13068" max="13068" width="18.7109375" style="2" customWidth="1"/>
    <col min="13069" max="13312" width="9.140625" style="2"/>
    <col min="13313" max="13313" width="12" style="2" customWidth="1"/>
    <col min="13314" max="13314" width="13.140625" style="2" customWidth="1"/>
    <col min="13315" max="13316" width="27.85546875" style="2" customWidth="1"/>
    <col min="13317" max="13317" width="25.85546875" style="2" customWidth="1"/>
    <col min="13318" max="13318" width="27.42578125" style="2" customWidth="1"/>
    <col min="13319" max="13319" width="24.140625" style="2" customWidth="1"/>
    <col min="13320" max="13320" width="23" style="2" customWidth="1"/>
    <col min="13321" max="13321" width="22.28515625" style="2" customWidth="1"/>
    <col min="13322" max="13322" width="18" style="2" customWidth="1"/>
    <col min="13323" max="13323" width="18.28515625" style="2" customWidth="1"/>
    <col min="13324" max="13324" width="18.7109375" style="2" customWidth="1"/>
    <col min="13325" max="13568" width="9.140625" style="2"/>
    <col min="13569" max="13569" width="12" style="2" customWidth="1"/>
    <col min="13570" max="13570" width="13.140625" style="2" customWidth="1"/>
    <col min="13571" max="13572" width="27.85546875" style="2" customWidth="1"/>
    <col min="13573" max="13573" width="25.85546875" style="2" customWidth="1"/>
    <col min="13574" max="13574" width="27.42578125" style="2" customWidth="1"/>
    <col min="13575" max="13575" width="24.140625" style="2" customWidth="1"/>
    <col min="13576" max="13576" width="23" style="2" customWidth="1"/>
    <col min="13577" max="13577" width="22.28515625" style="2" customWidth="1"/>
    <col min="13578" max="13578" width="18" style="2" customWidth="1"/>
    <col min="13579" max="13579" width="18.28515625" style="2" customWidth="1"/>
    <col min="13580" max="13580" width="18.7109375" style="2" customWidth="1"/>
    <col min="13581" max="13824" width="9.140625" style="2"/>
    <col min="13825" max="13825" width="12" style="2" customWidth="1"/>
    <col min="13826" max="13826" width="13.140625" style="2" customWidth="1"/>
    <col min="13827" max="13828" width="27.85546875" style="2" customWidth="1"/>
    <col min="13829" max="13829" width="25.85546875" style="2" customWidth="1"/>
    <col min="13830" max="13830" width="27.42578125" style="2" customWidth="1"/>
    <col min="13831" max="13831" width="24.140625" style="2" customWidth="1"/>
    <col min="13832" max="13832" width="23" style="2" customWidth="1"/>
    <col min="13833" max="13833" width="22.28515625" style="2" customWidth="1"/>
    <col min="13834" max="13834" width="18" style="2" customWidth="1"/>
    <col min="13835" max="13835" width="18.28515625" style="2" customWidth="1"/>
    <col min="13836" max="13836" width="18.7109375" style="2" customWidth="1"/>
    <col min="13837" max="14080" width="9.140625" style="2"/>
    <col min="14081" max="14081" width="12" style="2" customWidth="1"/>
    <col min="14082" max="14082" width="13.140625" style="2" customWidth="1"/>
    <col min="14083" max="14084" width="27.85546875" style="2" customWidth="1"/>
    <col min="14085" max="14085" width="25.85546875" style="2" customWidth="1"/>
    <col min="14086" max="14086" width="27.42578125" style="2" customWidth="1"/>
    <col min="14087" max="14087" width="24.140625" style="2" customWidth="1"/>
    <col min="14088" max="14088" width="23" style="2" customWidth="1"/>
    <col min="14089" max="14089" width="22.28515625" style="2" customWidth="1"/>
    <col min="14090" max="14090" width="18" style="2" customWidth="1"/>
    <col min="14091" max="14091" width="18.28515625" style="2" customWidth="1"/>
    <col min="14092" max="14092" width="18.7109375" style="2" customWidth="1"/>
    <col min="14093" max="14336" width="9.140625" style="2"/>
    <col min="14337" max="14337" width="12" style="2" customWidth="1"/>
    <col min="14338" max="14338" width="13.140625" style="2" customWidth="1"/>
    <col min="14339" max="14340" width="27.85546875" style="2" customWidth="1"/>
    <col min="14341" max="14341" width="25.85546875" style="2" customWidth="1"/>
    <col min="14342" max="14342" width="27.42578125" style="2" customWidth="1"/>
    <col min="14343" max="14343" width="24.140625" style="2" customWidth="1"/>
    <col min="14344" max="14344" width="23" style="2" customWidth="1"/>
    <col min="14345" max="14345" width="22.28515625" style="2" customWidth="1"/>
    <col min="14346" max="14346" width="18" style="2" customWidth="1"/>
    <col min="14347" max="14347" width="18.28515625" style="2" customWidth="1"/>
    <col min="14348" max="14348" width="18.7109375" style="2" customWidth="1"/>
    <col min="14349" max="14592" width="9.140625" style="2"/>
    <col min="14593" max="14593" width="12" style="2" customWidth="1"/>
    <col min="14594" max="14594" width="13.140625" style="2" customWidth="1"/>
    <col min="14595" max="14596" width="27.85546875" style="2" customWidth="1"/>
    <col min="14597" max="14597" width="25.85546875" style="2" customWidth="1"/>
    <col min="14598" max="14598" width="27.42578125" style="2" customWidth="1"/>
    <col min="14599" max="14599" width="24.140625" style="2" customWidth="1"/>
    <col min="14600" max="14600" width="23" style="2" customWidth="1"/>
    <col min="14601" max="14601" width="22.28515625" style="2" customWidth="1"/>
    <col min="14602" max="14602" width="18" style="2" customWidth="1"/>
    <col min="14603" max="14603" width="18.28515625" style="2" customWidth="1"/>
    <col min="14604" max="14604" width="18.7109375" style="2" customWidth="1"/>
    <col min="14605" max="14848" width="9.140625" style="2"/>
    <col min="14849" max="14849" width="12" style="2" customWidth="1"/>
    <col min="14850" max="14850" width="13.140625" style="2" customWidth="1"/>
    <col min="14851" max="14852" width="27.85546875" style="2" customWidth="1"/>
    <col min="14853" max="14853" width="25.85546875" style="2" customWidth="1"/>
    <col min="14854" max="14854" width="27.42578125" style="2" customWidth="1"/>
    <col min="14855" max="14855" width="24.140625" style="2" customWidth="1"/>
    <col min="14856" max="14856" width="23" style="2" customWidth="1"/>
    <col min="14857" max="14857" width="22.28515625" style="2" customWidth="1"/>
    <col min="14858" max="14858" width="18" style="2" customWidth="1"/>
    <col min="14859" max="14859" width="18.28515625" style="2" customWidth="1"/>
    <col min="14860" max="14860" width="18.7109375" style="2" customWidth="1"/>
    <col min="14861" max="15104" width="9.140625" style="2"/>
    <col min="15105" max="15105" width="12" style="2" customWidth="1"/>
    <col min="15106" max="15106" width="13.140625" style="2" customWidth="1"/>
    <col min="15107" max="15108" width="27.85546875" style="2" customWidth="1"/>
    <col min="15109" max="15109" width="25.85546875" style="2" customWidth="1"/>
    <col min="15110" max="15110" width="27.42578125" style="2" customWidth="1"/>
    <col min="15111" max="15111" width="24.140625" style="2" customWidth="1"/>
    <col min="15112" max="15112" width="23" style="2" customWidth="1"/>
    <col min="15113" max="15113" width="22.28515625" style="2" customWidth="1"/>
    <col min="15114" max="15114" width="18" style="2" customWidth="1"/>
    <col min="15115" max="15115" width="18.28515625" style="2" customWidth="1"/>
    <col min="15116" max="15116" width="18.7109375" style="2" customWidth="1"/>
    <col min="15117" max="15360" width="9.140625" style="2"/>
    <col min="15361" max="15361" width="12" style="2" customWidth="1"/>
    <col min="15362" max="15362" width="13.140625" style="2" customWidth="1"/>
    <col min="15363" max="15364" width="27.85546875" style="2" customWidth="1"/>
    <col min="15365" max="15365" width="25.85546875" style="2" customWidth="1"/>
    <col min="15366" max="15366" width="27.42578125" style="2" customWidth="1"/>
    <col min="15367" max="15367" width="24.140625" style="2" customWidth="1"/>
    <col min="15368" max="15368" width="23" style="2" customWidth="1"/>
    <col min="15369" max="15369" width="22.28515625" style="2" customWidth="1"/>
    <col min="15370" max="15370" width="18" style="2" customWidth="1"/>
    <col min="15371" max="15371" width="18.28515625" style="2" customWidth="1"/>
    <col min="15372" max="15372" width="18.7109375" style="2" customWidth="1"/>
    <col min="15373" max="15616" width="9.140625" style="2"/>
    <col min="15617" max="15617" width="12" style="2" customWidth="1"/>
    <col min="15618" max="15618" width="13.140625" style="2" customWidth="1"/>
    <col min="15619" max="15620" width="27.85546875" style="2" customWidth="1"/>
    <col min="15621" max="15621" width="25.85546875" style="2" customWidth="1"/>
    <col min="15622" max="15622" width="27.42578125" style="2" customWidth="1"/>
    <col min="15623" max="15623" width="24.140625" style="2" customWidth="1"/>
    <col min="15624" max="15624" width="23" style="2" customWidth="1"/>
    <col min="15625" max="15625" width="22.28515625" style="2" customWidth="1"/>
    <col min="15626" max="15626" width="18" style="2" customWidth="1"/>
    <col min="15627" max="15627" width="18.28515625" style="2" customWidth="1"/>
    <col min="15628" max="15628" width="18.7109375" style="2" customWidth="1"/>
    <col min="15629" max="15872" width="9.140625" style="2"/>
    <col min="15873" max="15873" width="12" style="2" customWidth="1"/>
    <col min="15874" max="15874" width="13.140625" style="2" customWidth="1"/>
    <col min="15875" max="15876" width="27.85546875" style="2" customWidth="1"/>
    <col min="15877" max="15877" width="25.85546875" style="2" customWidth="1"/>
    <col min="15878" max="15878" width="27.42578125" style="2" customWidth="1"/>
    <col min="15879" max="15879" width="24.140625" style="2" customWidth="1"/>
    <col min="15880" max="15880" width="23" style="2" customWidth="1"/>
    <col min="15881" max="15881" width="22.28515625" style="2" customWidth="1"/>
    <col min="15882" max="15882" width="18" style="2" customWidth="1"/>
    <col min="15883" max="15883" width="18.28515625" style="2" customWidth="1"/>
    <col min="15884" max="15884" width="18.7109375" style="2" customWidth="1"/>
    <col min="15885" max="16128" width="9.140625" style="2"/>
    <col min="16129" max="16129" width="12" style="2" customWidth="1"/>
    <col min="16130" max="16130" width="13.140625" style="2" customWidth="1"/>
    <col min="16131" max="16132" width="27.85546875" style="2" customWidth="1"/>
    <col min="16133" max="16133" width="25.85546875" style="2" customWidth="1"/>
    <col min="16134" max="16134" width="27.42578125" style="2" customWidth="1"/>
    <col min="16135" max="16135" width="24.140625" style="2" customWidth="1"/>
    <col min="16136" max="16136" width="23" style="2" customWidth="1"/>
    <col min="16137" max="16137" width="22.28515625" style="2" customWidth="1"/>
    <col min="16138" max="16138" width="18" style="2" customWidth="1"/>
    <col min="16139" max="16139" width="18.28515625" style="2" customWidth="1"/>
    <col min="16140" max="16140" width="18.7109375" style="2" customWidth="1"/>
    <col min="16141" max="16384" width="9.140625" style="2"/>
  </cols>
  <sheetData>
    <row r="1" spans="1:30" ht="15.75" x14ac:dyDescent="0.25">
      <c r="A1" s="31" t="s">
        <v>0</v>
      </c>
      <c r="B1" s="31"/>
      <c r="C1" s="3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25">
      <c r="C2" s="4"/>
      <c r="D2" s="4"/>
    </row>
    <row r="4" spans="1:30" ht="38.25" x14ac:dyDescent="0.25">
      <c r="A4" s="6" t="s">
        <v>1</v>
      </c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ht="28.5" customHeight="1" x14ac:dyDescent="0.25">
      <c r="A5" s="18" t="s">
        <v>311</v>
      </c>
      <c r="B5" s="19" t="s">
        <v>13</v>
      </c>
      <c r="C5" s="20" t="s">
        <v>14</v>
      </c>
      <c r="D5" s="20" t="s">
        <v>15</v>
      </c>
      <c r="E5" s="20" t="s">
        <v>16</v>
      </c>
      <c r="F5" s="20" t="s">
        <v>17</v>
      </c>
      <c r="G5" s="20" t="s">
        <v>18</v>
      </c>
      <c r="H5" s="20" t="s">
        <v>19</v>
      </c>
      <c r="I5" s="20" t="s">
        <v>20</v>
      </c>
      <c r="J5" s="20" t="s">
        <v>21</v>
      </c>
      <c r="K5" s="20" t="s">
        <v>22</v>
      </c>
      <c r="L5" s="20" t="s">
        <v>23</v>
      </c>
    </row>
    <row r="6" spans="1:30" x14ac:dyDescent="0.25">
      <c r="C6" s="5" t="s">
        <v>24</v>
      </c>
      <c r="D6" s="9"/>
      <c r="E6" s="5" t="s">
        <v>25</v>
      </c>
      <c r="F6" s="5" t="s">
        <v>25</v>
      </c>
      <c r="G6" s="5" t="s">
        <v>25</v>
      </c>
      <c r="H6" s="5" t="s">
        <v>25</v>
      </c>
      <c r="I6" s="5" t="s">
        <v>25</v>
      </c>
      <c r="J6" s="5" t="s">
        <v>25</v>
      </c>
      <c r="K6" s="5" t="s">
        <v>25</v>
      </c>
      <c r="L6" s="5" t="s">
        <v>25</v>
      </c>
    </row>
    <row r="7" spans="1:30" x14ac:dyDescent="0.25">
      <c r="C7" s="5" t="s">
        <v>26</v>
      </c>
      <c r="D7" s="9"/>
      <c r="E7" s="5" t="s">
        <v>25</v>
      </c>
      <c r="F7" s="5" t="s">
        <v>25</v>
      </c>
      <c r="G7" s="5" t="s">
        <v>25</v>
      </c>
      <c r="H7" s="5" t="s">
        <v>25</v>
      </c>
      <c r="I7" s="5" t="s">
        <v>25</v>
      </c>
      <c r="J7" s="5" t="s">
        <v>25</v>
      </c>
      <c r="K7" s="5" t="s">
        <v>25</v>
      </c>
      <c r="L7" s="5" t="s">
        <v>25</v>
      </c>
    </row>
    <row r="8" spans="1:30" ht="14.25" customHeight="1" x14ac:dyDescent="0.25">
      <c r="A8" s="3" t="s">
        <v>312</v>
      </c>
      <c r="B8" s="1" t="s">
        <v>13</v>
      </c>
      <c r="C8" s="5" t="s">
        <v>27</v>
      </c>
      <c r="D8" s="9"/>
      <c r="E8" s="5" t="s">
        <v>28</v>
      </c>
      <c r="F8" s="5" t="s">
        <v>29</v>
      </c>
      <c r="G8" s="5" t="s">
        <v>30</v>
      </c>
      <c r="H8" s="5" t="s">
        <v>20</v>
      </c>
      <c r="I8" s="5" t="s">
        <v>20</v>
      </c>
      <c r="J8" s="5" t="s">
        <v>21</v>
      </c>
      <c r="K8" s="5" t="s">
        <v>31</v>
      </c>
      <c r="L8" s="5" t="s">
        <v>32</v>
      </c>
    </row>
    <row r="9" spans="1:30" x14ac:dyDescent="0.25">
      <c r="C9" s="5" t="s">
        <v>24</v>
      </c>
      <c r="D9" s="9"/>
      <c r="E9" s="5" t="s">
        <v>33</v>
      </c>
      <c r="F9" s="5" t="s">
        <v>25</v>
      </c>
      <c r="G9" s="5" t="s">
        <v>25</v>
      </c>
      <c r="H9" s="5" t="s">
        <v>25</v>
      </c>
      <c r="I9" s="5" t="s">
        <v>25</v>
      </c>
      <c r="J9" s="5" t="s">
        <v>25</v>
      </c>
      <c r="K9" s="5" t="s">
        <v>25</v>
      </c>
      <c r="L9" s="5" t="s">
        <v>25</v>
      </c>
    </row>
    <row r="10" spans="1:30" x14ac:dyDescent="0.25">
      <c r="C10" s="5" t="s">
        <v>34</v>
      </c>
      <c r="D10" s="9"/>
      <c r="E10" s="9" t="s">
        <v>25</v>
      </c>
      <c r="F10" s="5" t="s">
        <v>25</v>
      </c>
      <c r="G10" s="5" t="s">
        <v>25</v>
      </c>
      <c r="H10" s="5" t="s">
        <v>25</v>
      </c>
      <c r="I10" s="5" t="s">
        <v>25</v>
      </c>
      <c r="J10" s="5" t="s">
        <v>25</v>
      </c>
      <c r="K10" s="5" t="s">
        <v>25</v>
      </c>
      <c r="L10" s="5" t="s">
        <v>25</v>
      </c>
    </row>
    <row r="11" spans="1:30" x14ac:dyDescent="0.25">
      <c r="C11" s="5" t="s">
        <v>35</v>
      </c>
      <c r="D11" s="9"/>
      <c r="E11" s="9" t="s">
        <v>25</v>
      </c>
      <c r="F11" s="5" t="s">
        <v>25</v>
      </c>
      <c r="G11" s="5" t="s">
        <v>25</v>
      </c>
      <c r="H11" s="5" t="s">
        <v>25</v>
      </c>
      <c r="I11" s="5" t="s">
        <v>25</v>
      </c>
      <c r="J11" s="5" t="s">
        <v>25</v>
      </c>
      <c r="K11" s="5" t="s">
        <v>25</v>
      </c>
      <c r="L11" s="5" t="s">
        <v>25</v>
      </c>
    </row>
    <row r="12" spans="1:30" x14ac:dyDescent="0.25">
      <c r="A12" s="3" t="s">
        <v>313</v>
      </c>
      <c r="B12" s="1" t="s">
        <v>13</v>
      </c>
      <c r="C12" s="5" t="s">
        <v>36</v>
      </c>
      <c r="D12" s="5" t="s">
        <v>15</v>
      </c>
      <c r="E12" s="5" t="s">
        <v>37</v>
      </c>
      <c r="F12" s="5" t="s">
        <v>38</v>
      </c>
      <c r="G12" s="5" t="s">
        <v>39</v>
      </c>
      <c r="H12" s="5" t="s">
        <v>25</v>
      </c>
      <c r="I12" s="5" t="s">
        <v>20</v>
      </c>
      <c r="J12" s="5" t="s">
        <v>21</v>
      </c>
      <c r="K12" s="5" t="s">
        <v>31</v>
      </c>
      <c r="L12" s="5" t="s">
        <v>40</v>
      </c>
    </row>
    <row r="13" spans="1:30" x14ac:dyDescent="0.25">
      <c r="B13" s="1"/>
    </row>
    <row r="14" spans="1:30" x14ac:dyDescent="0.25">
      <c r="A14" s="3" t="s">
        <v>314</v>
      </c>
      <c r="B14" s="1" t="s">
        <v>13</v>
      </c>
      <c r="C14" s="5" t="s">
        <v>14</v>
      </c>
      <c r="D14" s="5" t="s">
        <v>15</v>
      </c>
      <c r="E14" s="5" t="s">
        <v>41</v>
      </c>
      <c r="F14" s="5" t="s">
        <v>42</v>
      </c>
      <c r="G14" s="5" t="s">
        <v>39</v>
      </c>
      <c r="H14" s="5" t="s">
        <v>21</v>
      </c>
      <c r="I14" s="5" t="s">
        <v>20</v>
      </c>
      <c r="J14" s="9" t="s">
        <v>25</v>
      </c>
      <c r="K14" s="5" t="s">
        <v>31</v>
      </c>
      <c r="L14" s="5" t="s">
        <v>43</v>
      </c>
    </row>
    <row r="15" spans="1:30" x14ac:dyDescent="0.25">
      <c r="B15" s="1"/>
      <c r="J15" s="9"/>
    </row>
    <row r="16" spans="1:30" ht="25.5" x14ac:dyDescent="0.25">
      <c r="A16" s="3" t="s">
        <v>315</v>
      </c>
      <c r="B16" s="2" t="s">
        <v>13</v>
      </c>
      <c r="C16" s="5" t="s">
        <v>27</v>
      </c>
      <c r="D16" s="5" t="s">
        <v>15</v>
      </c>
      <c r="E16" s="5" t="s">
        <v>44</v>
      </c>
      <c r="F16" s="5" t="s">
        <v>45</v>
      </c>
      <c r="G16" s="5" t="s">
        <v>18</v>
      </c>
      <c r="H16" s="5" t="s">
        <v>21</v>
      </c>
      <c r="I16" s="5" t="s">
        <v>20</v>
      </c>
      <c r="J16" s="5" t="s">
        <v>21</v>
      </c>
      <c r="K16" s="5" t="s">
        <v>31</v>
      </c>
      <c r="L16" s="5" t="s">
        <v>46</v>
      </c>
    </row>
    <row r="17" spans="1:12" x14ac:dyDescent="0.25">
      <c r="C17" s="5" t="s">
        <v>34</v>
      </c>
      <c r="D17" s="9"/>
      <c r="E17" s="5" t="s">
        <v>47</v>
      </c>
      <c r="F17" s="5" t="s">
        <v>25</v>
      </c>
      <c r="G17" s="5" t="s">
        <v>25</v>
      </c>
      <c r="H17" s="5" t="s">
        <v>25</v>
      </c>
      <c r="I17" s="5" t="s">
        <v>25</v>
      </c>
      <c r="J17" s="5" t="s">
        <v>25</v>
      </c>
      <c r="K17" s="5" t="s">
        <v>25</v>
      </c>
      <c r="L17" s="5" t="s">
        <v>25</v>
      </c>
    </row>
    <row r="18" spans="1:12" x14ac:dyDescent="0.25">
      <c r="C18" s="5" t="s">
        <v>35</v>
      </c>
      <c r="D18" s="9"/>
      <c r="E18" s="5" t="s">
        <v>41</v>
      </c>
      <c r="F18" s="5" t="s">
        <v>25</v>
      </c>
      <c r="G18" s="5" t="s">
        <v>25</v>
      </c>
      <c r="H18" s="5" t="s">
        <v>25</v>
      </c>
      <c r="I18" s="5" t="s">
        <v>25</v>
      </c>
      <c r="J18" s="5" t="s">
        <v>25</v>
      </c>
      <c r="K18" s="5" t="s">
        <v>25</v>
      </c>
      <c r="L18" s="5" t="s">
        <v>25</v>
      </c>
    </row>
    <row r="19" spans="1:12" x14ac:dyDescent="0.25">
      <c r="C19" s="5" t="s">
        <v>24</v>
      </c>
      <c r="D19" s="9"/>
      <c r="E19" s="5" t="s">
        <v>48</v>
      </c>
      <c r="F19" s="5" t="s">
        <v>25</v>
      </c>
      <c r="G19" s="5" t="s">
        <v>25</v>
      </c>
      <c r="H19" s="5" t="s">
        <v>25</v>
      </c>
      <c r="I19" s="5" t="s">
        <v>25</v>
      </c>
      <c r="J19" s="5" t="s">
        <v>25</v>
      </c>
      <c r="K19" s="5" t="s">
        <v>25</v>
      </c>
      <c r="L19" s="5" t="s">
        <v>25</v>
      </c>
    </row>
    <row r="20" spans="1:12" ht="25.5" x14ac:dyDescent="0.25">
      <c r="A20" s="3" t="s">
        <v>316</v>
      </c>
      <c r="B20" s="1" t="s">
        <v>13</v>
      </c>
      <c r="C20" s="5" t="s">
        <v>27</v>
      </c>
      <c r="D20" s="5" t="s">
        <v>15</v>
      </c>
      <c r="E20" s="5" t="s">
        <v>44</v>
      </c>
      <c r="F20" s="5" t="s">
        <v>49</v>
      </c>
      <c r="G20" s="5" t="s">
        <v>50</v>
      </c>
      <c r="H20" s="5" t="s">
        <v>20</v>
      </c>
      <c r="I20" s="5" t="s">
        <v>20</v>
      </c>
      <c r="J20" s="5" t="s">
        <v>21</v>
      </c>
      <c r="K20" s="5" t="s">
        <v>31</v>
      </c>
      <c r="L20" s="5" t="s">
        <v>51</v>
      </c>
    </row>
    <row r="21" spans="1:12" x14ac:dyDescent="0.25">
      <c r="C21" s="5" t="s">
        <v>34</v>
      </c>
      <c r="D21" s="9"/>
      <c r="E21" s="5" t="s">
        <v>52</v>
      </c>
      <c r="F21" s="5" t="s">
        <v>25</v>
      </c>
      <c r="G21" s="5" t="s">
        <v>25</v>
      </c>
      <c r="H21" s="5" t="s">
        <v>25</v>
      </c>
      <c r="I21" s="5" t="s">
        <v>25</v>
      </c>
      <c r="J21" s="5" t="s">
        <v>25</v>
      </c>
      <c r="K21" s="5" t="s">
        <v>25</v>
      </c>
      <c r="L21" s="5" t="s">
        <v>25</v>
      </c>
    </row>
    <row r="22" spans="1:12" x14ac:dyDescent="0.25">
      <c r="C22" s="5" t="s">
        <v>35</v>
      </c>
      <c r="D22" s="9"/>
      <c r="E22" s="5" t="s">
        <v>53</v>
      </c>
      <c r="F22" s="5" t="s">
        <v>25</v>
      </c>
      <c r="G22" s="5" t="s">
        <v>25</v>
      </c>
      <c r="H22" s="5" t="s">
        <v>25</v>
      </c>
      <c r="I22" s="5" t="s">
        <v>25</v>
      </c>
      <c r="J22" s="5" t="s">
        <v>25</v>
      </c>
      <c r="K22" s="5" t="s">
        <v>25</v>
      </c>
      <c r="L22" s="5" t="s">
        <v>25</v>
      </c>
    </row>
    <row r="23" spans="1:12" x14ac:dyDescent="0.25">
      <c r="C23" s="5" t="s">
        <v>24</v>
      </c>
      <c r="D23" s="9"/>
      <c r="E23" s="5" t="s">
        <v>25</v>
      </c>
      <c r="F23" s="5" t="s">
        <v>25</v>
      </c>
      <c r="G23" s="5" t="s">
        <v>25</v>
      </c>
      <c r="H23" s="5" t="s">
        <v>25</v>
      </c>
      <c r="I23" s="5" t="s">
        <v>25</v>
      </c>
      <c r="J23" s="5" t="s">
        <v>25</v>
      </c>
      <c r="K23" s="5" t="s">
        <v>25</v>
      </c>
      <c r="L23" s="5" t="s">
        <v>25</v>
      </c>
    </row>
    <row r="24" spans="1:12" ht="25.5" x14ac:dyDescent="0.25">
      <c r="A24" s="3" t="s">
        <v>54</v>
      </c>
      <c r="B24" s="1" t="s">
        <v>13</v>
      </c>
      <c r="C24" s="9" t="s">
        <v>25</v>
      </c>
      <c r="D24" s="5" t="s">
        <v>15</v>
      </c>
      <c r="E24" s="5" t="s">
        <v>55</v>
      </c>
      <c r="F24" s="5" t="s">
        <v>56</v>
      </c>
      <c r="G24" s="5" t="s">
        <v>18</v>
      </c>
      <c r="H24" s="5" t="s">
        <v>20</v>
      </c>
      <c r="I24" s="5" t="s">
        <v>20</v>
      </c>
      <c r="J24" s="5" t="s">
        <v>21</v>
      </c>
      <c r="K24" s="5" t="s">
        <v>31</v>
      </c>
      <c r="L24" s="5" t="s">
        <v>57</v>
      </c>
    </row>
    <row r="25" spans="1:12" ht="38.25" x14ac:dyDescent="0.25">
      <c r="A25" s="3" t="s">
        <v>58</v>
      </c>
      <c r="B25" s="1" t="s">
        <v>13</v>
      </c>
      <c r="C25" s="5" t="s">
        <v>27</v>
      </c>
      <c r="D25" s="5" t="s">
        <v>15</v>
      </c>
      <c r="E25" s="5" t="s">
        <v>59</v>
      </c>
      <c r="F25" s="5" t="s">
        <v>60</v>
      </c>
      <c r="G25" s="5" t="s">
        <v>61</v>
      </c>
      <c r="H25" s="5" t="s">
        <v>20</v>
      </c>
      <c r="I25" s="5" t="s">
        <v>20</v>
      </c>
      <c r="J25" s="5" t="s">
        <v>21</v>
      </c>
      <c r="K25" s="5" t="s">
        <v>62</v>
      </c>
      <c r="L25" s="5" t="s">
        <v>63</v>
      </c>
    </row>
    <row r="26" spans="1:12" x14ac:dyDescent="0.25">
      <c r="C26" s="5" t="s">
        <v>24</v>
      </c>
      <c r="D26" s="5" t="s">
        <v>64</v>
      </c>
      <c r="E26" s="5" t="s">
        <v>41</v>
      </c>
      <c r="F26" s="5" t="s">
        <v>65</v>
      </c>
      <c r="G26" s="5" t="s">
        <v>25</v>
      </c>
      <c r="H26" s="5" t="s">
        <v>25</v>
      </c>
      <c r="I26" s="5" t="s">
        <v>25</v>
      </c>
      <c r="J26" s="5" t="s">
        <v>25</v>
      </c>
      <c r="K26" s="5" t="s">
        <v>25</v>
      </c>
      <c r="L26" s="5" t="s">
        <v>25</v>
      </c>
    </row>
    <row r="27" spans="1:12" x14ac:dyDescent="0.25">
      <c r="C27" s="9" t="s">
        <v>25</v>
      </c>
      <c r="D27" s="5" t="s">
        <v>66</v>
      </c>
      <c r="E27" s="5" t="s">
        <v>53</v>
      </c>
      <c r="F27" s="5" t="s">
        <v>25</v>
      </c>
      <c r="G27" s="5" t="s">
        <v>25</v>
      </c>
      <c r="H27" s="5" t="s">
        <v>25</v>
      </c>
      <c r="I27" s="5" t="s">
        <v>25</v>
      </c>
      <c r="J27" s="5" t="s">
        <v>25</v>
      </c>
      <c r="K27" s="5" t="s">
        <v>25</v>
      </c>
      <c r="L27" s="5" t="s">
        <v>25</v>
      </c>
    </row>
    <row r="28" spans="1:12" ht="51" x14ac:dyDescent="0.25">
      <c r="A28" s="3" t="s">
        <v>279</v>
      </c>
      <c r="B28" s="5" t="s">
        <v>13</v>
      </c>
      <c r="C28" s="5" t="s">
        <v>67</v>
      </c>
      <c r="D28" s="5" t="s">
        <v>68</v>
      </c>
      <c r="E28" s="5" t="s">
        <v>69</v>
      </c>
      <c r="F28" s="5" t="s">
        <v>70</v>
      </c>
      <c r="G28" s="5" t="s">
        <v>71</v>
      </c>
      <c r="H28" s="5" t="s">
        <v>72</v>
      </c>
      <c r="I28" s="5" t="s">
        <v>73</v>
      </c>
      <c r="J28" s="5" t="s">
        <v>74</v>
      </c>
      <c r="K28" s="5" t="s">
        <v>75</v>
      </c>
      <c r="L28" s="5" t="s">
        <v>76</v>
      </c>
    </row>
    <row r="29" spans="1:12" x14ac:dyDescent="0.25">
      <c r="A29" s="9"/>
      <c r="B29" s="10"/>
    </row>
    <row r="30" spans="1:12" x14ac:dyDescent="0.25">
      <c r="A30" s="9"/>
      <c r="B30" s="10"/>
    </row>
    <row r="31" spans="1:12" x14ac:dyDescent="0.25">
      <c r="A31" s="9"/>
      <c r="B31" s="10"/>
    </row>
    <row r="32" spans="1:12" ht="51" x14ac:dyDescent="0.25">
      <c r="A32" s="3" t="s">
        <v>280</v>
      </c>
      <c r="B32" s="5" t="s">
        <v>13</v>
      </c>
      <c r="C32" s="5" t="s">
        <v>77</v>
      </c>
      <c r="D32" s="5" t="s">
        <v>68</v>
      </c>
      <c r="E32" s="5" t="s">
        <v>78</v>
      </c>
      <c r="F32" s="5" t="s">
        <v>79</v>
      </c>
      <c r="G32" s="5" t="s">
        <v>80</v>
      </c>
      <c r="H32" s="5" t="s">
        <v>72</v>
      </c>
      <c r="I32" s="5" t="s">
        <v>81</v>
      </c>
      <c r="J32" s="5" t="s">
        <v>74</v>
      </c>
      <c r="K32" s="5" t="s">
        <v>82</v>
      </c>
      <c r="L32" s="5" t="s">
        <v>81</v>
      </c>
    </row>
    <row r="33" spans="1:12" x14ac:dyDescent="0.25">
      <c r="A33" s="9"/>
      <c r="B33" s="10"/>
    </row>
    <row r="34" spans="1:12" x14ac:dyDescent="0.25">
      <c r="A34" s="9"/>
      <c r="B34" s="10"/>
    </row>
    <row r="35" spans="1:12" x14ac:dyDescent="0.25">
      <c r="A35" s="9"/>
      <c r="B35" s="10"/>
    </row>
    <row r="36" spans="1:12" ht="51" x14ac:dyDescent="0.25">
      <c r="A36" s="3" t="s">
        <v>281</v>
      </c>
      <c r="B36" s="5" t="s">
        <v>13</v>
      </c>
      <c r="C36" s="5" t="s">
        <v>36</v>
      </c>
      <c r="D36" s="5" t="s">
        <v>83</v>
      </c>
      <c r="E36" s="5" t="s">
        <v>78</v>
      </c>
      <c r="F36" s="5" t="s">
        <v>79</v>
      </c>
      <c r="G36" s="5" t="s">
        <v>84</v>
      </c>
      <c r="H36" s="5" t="s">
        <v>72</v>
      </c>
      <c r="I36" s="5" t="s">
        <v>81</v>
      </c>
      <c r="J36" s="5" t="s">
        <v>74</v>
      </c>
      <c r="K36" s="5" t="s">
        <v>82</v>
      </c>
      <c r="L36" s="5" t="s">
        <v>85</v>
      </c>
    </row>
    <row r="37" spans="1:12" x14ac:dyDescent="0.25">
      <c r="A37" s="9"/>
      <c r="B37" s="10"/>
    </row>
    <row r="38" spans="1:12" x14ac:dyDescent="0.25">
      <c r="A38" s="9"/>
      <c r="B38" s="10"/>
    </row>
    <row r="39" spans="1:12" x14ac:dyDescent="0.25">
      <c r="A39" s="9"/>
      <c r="B39" s="10"/>
      <c r="C39" s="11"/>
      <c r="D39" s="11"/>
    </row>
    <row r="40" spans="1:12" x14ac:dyDescent="0.25">
      <c r="A40" s="9"/>
      <c r="B40" s="10"/>
    </row>
    <row r="41" spans="1:12" ht="38.25" x14ac:dyDescent="0.25">
      <c r="A41" s="9" t="s">
        <v>282</v>
      </c>
      <c r="B41" s="2" t="s">
        <v>13</v>
      </c>
      <c r="C41" s="5" t="s">
        <v>86</v>
      </c>
      <c r="E41" s="5" t="s">
        <v>87</v>
      </c>
      <c r="F41" s="5" t="s">
        <v>79</v>
      </c>
      <c r="G41" s="5" t="s">
        <v>80</v>
      </c>
      <c r="H41" s="5" t="s">
        <v>72</v>
      </c>
      <c r="I41" s="5" t="s">
        <v>81</v>
      </c>
      <c r="J41" s="5" t="s">
        <v>74</v>
      </c>
      <c r="K41" s="5" t="s">
        <v>88</v>
      </c>
      <c r="L41" s="5" t="s">
        <v>89</v>
      </c>
    </row>
    <row r="42" spans="1:12" x14ac:dyDescent="0.25">
      <c r="A42" s="9"/>
    </row>
    <row r="43" spans="1:12" x14ac:dyDescent="0.25">
      <c r="A43" s="9"/>
    </row>
    <row r="44" spans="1:12" ht="38.25" x14ac:dyDescent="0.25">
      <c r="A44" s="3" t="s">
        <v>90</v>
      </c>
      <c r="B44" s="1" t="s">
        <v>13</v>
      </c>
      <c r="C44" s="5" t="s">
        <v>91</v>
      </c>
      <c r="D44" s="5" t="s">
        <v>92</v>
      </c>
      <c r="E44" s="5" t="s">
        <v>93</v>
      </c>
      <c r="F44" s="9" t="s">
        <v>25</v>
      </c>
      <c r="G44" s="5" t="s">
        <v>94</v>
      </c>
      <c r="H44" s="5" t="s">
        <v>95</v>
      </c>
      <c r="I44" s="5" t="s">
        <v>20</v>
      </c>
      <c r="J44" s="5" t="s">
        <v>21</v>
      </c>
      <c r="K44" s="5" t="s">
        <v>31</v>
      </c>
      <c r="L44" s="5" t="s">
        <v>96</v>
      </c>
    </row>
    <row r="45" spans="1:12" x14ac:dyDescent="0.25">
      <c r="C45" s="5" t="s">
        <v>97</v>
      </c>
      <c r="E45" s="5" t="s">
        <v>98</v>
      </c>
      <c r="F45" s="9" t="s">
        <v>25</v>
      </c>
      <c r="G45" s="5" t="s">
        <v>25</v>
      </c>
      <c r="H45" s="5" t="s">
        <v>25</v>
      </c>
      <c r="I45" s="5" t="s">
        <v>25</v>
      </c>
      <c r="J45" s="5" t="s">
        <v>25</v>
      </c>
      <c r="K45" s="5" t="s">
        <v>25</v>
      </c>
      <c r="L45" s="5" t="s">
        <v>25</v>
      </c>
    </row>
    <row r="46" spans="1:12" ht="25.5" x14ac:dyDescent="0.25">
      <c r="C46" s="5" t="s">
        <v>25</v>
      </c>
      <c r="E46" s="5" t="s">
        <v>99</v>
      </c>
      <c r="F46" s="9" t="s">
        <v>25</v>
      </c>
      <c r="G46" s="5" t="s">
        <v>25</v>
      </c>
      <c r="H46" s="5" t="s">
        <v>25</v>
      </c>
      <c r="I46" s="5" t="s">
        <v>25</v>
      </c>
      <c r="J46" s="5" t="s">
        <v>25</v>
      </c>
      <c r="K46" s="5" t="s">
        <v>25</v>
      </c>
      <c r="L46" s="5" t="s">
        <v>25</v>
      </c>
    </row>
    <row r="47" spans="1:12" ht="51" x14ac:dyDescent="0.25">
      <c r="A47" s="9" t="s">
        <v>283</v>
      </c>
      <c r="B47" s="1" t="s">
        <v>13</v>
      </c>
      <c r="C47" s="5" t="s">
        <v>100</v>
      </c>
      <c r="E47" s="5" t="s">
        <v>78</v>
      </c>
      <c r="F47" s="5" t="s">
        <v>79</v>
      </c>
      <c r="G47" s="5" t="s">
        <v>84</v>
      </c>
      <c r="H47" s="5" t="s">
        <v>72</v>
      </c>
      <c r="I47" s="5" t="s">
        <v>73</v>
      </c>
      <c r="J47" s="5" t="s">
        <v>74</v>
      </c>
      <c r="K47" s="5" t="s">
        <v>88</v>
      </c>
    </row>
    <row r="48" spans="1:12" x14ac:dyDescent="0.25">
      <c r="A48" s="9"/>
    </row>
    <row r="49" spans="1:12" ht="78.75" customHeight="1" x14ac:dyDescent="0.25">
      <c r="A49" s="9" t="s">
        <v>284</v>
      </c>
      <c r="B49" s="1" t="s">
        <v>13</v>
      </c>
      <c r="C49" s="5" t="s">
        <v>101</v>
      </c>
      <c r="D49" s="5" t="s">
        <v>102</v>
      </c>
      <c r="E49" s="5" t="s">
        <v>103</v>
      </c>
      <c r="F49" s="5" t="s">
        <v>104</v>
      </c>
      <c r="H49" s="5" t="s">
        <v>72</v>
      </c>
      <c r="I49" s="5" t="s">
        <v>81</v>
      </c>
      <c r="J49" s="5" t="s">
        <v>74</v>
      </c>
      <c r="K49" s="5" t="s">
        <v>88</v>
      </c>
      <c r="L49" s="5" t="s">
        <v>85</v>
      </c>
    </row>
    <row r="50" spans="1:12" x14ac:dyDescent="0.25">
      <c r="A50" s="9"/>
      <c r="B50" s="1"/>
    </row>
    <row r="51" spans="1:12" ht="40.5" customHeight="1" x14ac:dyDescent="0.25">
      <c r="A51" s="9" t="s">
        <v>285</v>
      </c>
      <c r="B51" s="5" t="s">
        <v>13</v>
      </c>
      <c r="C51" s="5" t="s">
        <v>105</v>
      </c>
      <c r="D51" s="5" t="s">
        <v>106</v>
      </c>
      <c r="E51" s="5" t="s">
        <v>107</v>
      </c>
      <c r="F51" s="5" t="s">
        <v>108</v>
      </c>
      <c r="G51" s="5" t="s">
        <v>109</v>
      </c>
      <c r="H51" s="5" t="s">
        <v>110</v>
      </c>
      <c r="I51" s="5" t="s">
        <v>73</v>
      </c>
      <c r="J51" s="5" t="s">
        <v>74</v>
      </c>
      <c r="K51" s="5" t="s">
        <v>111</v>
      </c>
      <c r="L51" s="5" t="s">
        <v>112</v>
      </c>
    </row>
    <row r="52" spans="1:12" x14ac:dyDescent="0.25">
      <c r="A52" s="9"/>
      <c r="B52" s="10"/>
      <c r="C52" s="11"/>
      <c r="D52" s="11"/>
    </row>
    <row r="53" spans="1:12" x14ac:dyDescent="0.25">
      <c r="A53" s="9"/>
      <c r="B53" s="10"/>
    </row>
    <row r="54" spans="1:12" ht="25.5" x14ac:dyDescent="0.25">
      <c r="A54" s="9" t="s">
        <v>286</v>
      </c>
      <c r="B54" s="5" t="s">
        <v>13</v>
      </c>
      <c r="C54" s="5" t="s">
        <v>113</v>
      </c>
      <c r="D54" s="5" t="s">
        <v>106</v>
      </c>
      <c r="E54" s="5" t="s">
        <v>114</v>
      </c>
      <c r="F54" s="5" t="s">
        <v>115</v>
      </c>
      <c r="G54" s="5" t="s">
        <v>116</v>
      </c>
      <c r="H54" s="5" t="s">
        <v>72</v>
      </c>
      <c r="I54" s="5" t="s">
        <v>81</v>
      </c>
      <c r="J54" s="5" t="s">
        <v>74</v>
      </c>
      <c r="K54" s="5" t="s">
        <v>117</v>
      </c>
      <c r="L54" s="5" t="s">
        <v>73</v>
      </c>
    </row>
    <row r="55" spans="1:12" x14ac:dyDescent="0.25">
      <c r="A55" s="9"/>
      <c r="B55" s="5"/>
    </row>
    <row r="56" spans="1:12" ht="25.5" x14ac:dyDescent="0.25">
      <c r="A56" s="9" t="s">
        <v>287</v>
      </c>
      <c r="B56" s="5" t="s">
        <v>13</v>
      </c>
      <c r="C56" s="5" t="s">
        <v>36</v>
      </c>
      <c r="D56" s="5" t="s">
        <v>106</v>
      </c>
      <c r="E56" s="5" t="s">
        <v>118</v>
      </c>
      <c r="F56" s="5" t="s">
        <v>119</v>
      </c>
      <c r="G56" s="5" t="s">
        <v>120</v>
      </c>
      <c r="H56" s="5" t="s">
        <v>72</v>
      </c>
      <c r="I56" s="5" t="s">
        <v>81</v>
      </c>
      <c r="J56" s="5" t="s">
        <v>74</v>
      </c>
      <c r="K56" s="5" t="s">
        <v>117</v>
      </c>
      <c r="L56" s="5" t="s">
        <v>73</v>
      </c>
    </row>
    <row r="57" spans="1:12" x14ac:dyDescent="0.25">
      <c r="A57" s="9"/>
      <c r="B57" s="5"/>
    </row>
    <row r="58" spans="1:12" ht="38.25" x14ac:dyDescent="0.25">
      <c r="A58" s="9" t="s">
        <v>288</v>
      </c>
      <c r="B58" s="5" t="s">
        <v>13</v>
      </c>
      <c r="C58" s="5" t="s">
        <v>36</v>
      </c>
      <c r="D58" s="5" t="s">
        <v>106</v>
      </c>
      <c r="E58" s="5" t="s">
        <v>121</v>
      </c>
      <c r="F58" s="5" t="s">
        <v>122</v>
      </c>
      <c r="G58" s="5" t="s">
        <v>123</v>
      </c>
      <c r="H58" s="5" t="s">
        <v>110</v>
      </c>
      <c r="I58" s="5" t="s">
        <v>81</v>
      </c>
      <c r="J58" s="5" t="s">
        <v>73</v>
      </c>
      <c r="K58" s="5" t="s">
        <v>117</v>
      </c>
      <c r="L58" s="5" t="s">
        <v>73</v>
      </c>
    </row>
    <row r="59" spans="1:12" x14ac:dyDescent="0.25">
      <c r="A59" s="9"/>
      <c r="B59" s="5"/>
    </row>
    <row r="60" spans="1:12" ht="25.5" x14ac:dyDescent="0.25">
      <c r="A60" s="9" t="s">
        <v>289</v>
      </c>
      <c r="B60" s="5" t="s">
        <v>13</v>
      </c>
      <c r="C60" s="5" t="s">
        <v>124</v>
      </c>
      <c r="D60" s="5" t="s">
        <v>106</v>
      </c>
      <c r="E60" s="5" t="s">
        <v>125</v>
      </c>
      <c r="F60" s="5" t="s">
        <v>126</v>
      </c>
      <c r="G60" s="5" t="s">
        <v>127</v>
      </c>
      <c r="H60" s="5" t="s">
        <v>72</v>
      </c>
      <c r="I60" s="5" t="s">
        <v>81</v>
      </c>
      <c r="J60" s="5" t="s">
        <v>74</v>
      </c>
      <c r="K60" s="5" t="s">
        <v>117</v>
      </c>
      <c r="L60" s="5" t="s">
        <v>73</v>
      </c>
    </row>
    <row r="61" spans="1:12" x14ac:dyDescent="0.25">
      <c r="A61" s="9"/>
      <c r="B61" s="5"/>
    </row>
    <row r="62" spans="1:12" ht="38.25" x14ac:dyDescent="0.25">
      <c r="A62" s="9" t="s">
        <v>290</v>
      </c>
      <c r="B62" s="5" t="s">
        <v>68</v>
      </c>
      <c r="C62" s="5" t="s">
        <v>128</v>
      </c>
      <c r="D62" s="5" t="s">
        <v>106</v>
      </c>
      <c r="E62" s="5" t="s">
        <v>129</v>
      </c>
      <c r="F62" s="5" t="s">
        <v>119</v>
      </c>
      <c r="G62" s="5" t="s">
        <v>130</v>
      </c>
      <c r="H62" s="5" t="s">
        <v>72</v>
      </c>
      <c r="I62" s="5" t="s">
        <v>81</v>
      </c>
      <c r="J62" s="5" t="s">
        <v>74</v>
      </c>
      <c r="K62" s="5" t="s">
        <v>131</v>
      </c>
      <c r="L62" s="5" t="s">
        <v>132</v>
      </c>
    </row>
    <row r="63" spans="1:12" x14ac:dyDescent="0.25">
      <c r="A63" s="9"/>
      <c r="B63" s="5"/>
    </row>
    <row r="64" spans="1:12" ht="51" x14ac:dyDescent="0.25">
      <c r="A64" s="9" t="s">
        <v>291</v>
      </c>
      <c r="B64" s="10" t="s">
        <v>13</v>
      </c>
      <c r="C64" s="5" t="s">
        <v>36</v>
      </c>
      <c r="D64" s="5" t="s">
        <v>106</v>
      </c>
      <c r="E64" s="5" t="s">
        <v>125</v>
      </c>
      <c r="F64" s="5" t="s">
        <v>133</v>
      </c>
      <c r="G64" s="5" t="s">
        <v>134</v>
      </c>
      <c r="H64" s="5" t="s">
        <v>110</v>
      </c>
      <c r="I64" s="5" t="s">
        <v>81</v>
      </c>
      <c r="J64" s="5" t="s">
        <v>74</v>
      </c>
      <c r="K64" s="5" t="s">
        <v>135</v>
      </c>
      <c r="L64" s="5" t="s">
        <v>136</v>
      </c>
    </row>
    <row r="65" spans="1:12" x14ac:dyDescent="0.25">
      <c r="A65" s="9"/>
      <c r="B65" s="10"/>
    </row>
    <row r="66" spans="1:12" ht="102" x14ac:dyDescent="0.25">
      <c r="A66" s="9" t="s">
        <v>292</v>
      </c>
      <c r="B66" s="10" t="s">
        <v>13</v>
      </c>
      <c r="C66" s="5" t="s">
        <v>36</v>
      </c>
      <c r="D66" s="5" t="s">
        <v>106</v>
      </c>
      <c r="E66" s="5" t="s">
        <v>137</v>
      </c>
      <c r="F66" s="5" t="s">
        <v>138</v>
      </c>
      <c r="G66" s="5" t="s">
        <v>139</v>
      </c>
      <c r="H66" s="5" t="s">
        <v>72</v>
      </c>
      <c r="I66" s="5" t="s">
        <v>81</v>
      </c>
      <c r="J66" s="5" t="s">
        <v>74</v>
      </c>
      <c r="K66" s="5" t="s">
        <v>140</v>
      </c>
      <c r="L66" s="5" t="s">
        <v>81</v>
      </c>
    </row>
    <row r="67" spans="1:12" x14ac:dyDescent="0.25">
      <c r="A67" s="9"/>
      <c r="B67" s="10"/>
    </row>
    <row r="68" spans="1:12" ht="42.75" customHeight="1" x14ac:dyDescent="0.25">
      <c r="A68" s="3" t="s">
        <v>141</v>
      </c>
      <c r="B68" s="2" t="s">
        <v>13</v>
      </c>
      <c r="C68" s="5" t="s">
        <v>14</v>
      </c>
      <c r="D68" s="5" t="s">
        <v>92</v>
      </c>
      <c r="E68" s="5" t="s">
        <v>142</v>
      </c>
      <c r="F68" s="5" t="s">
        <v>143</v>
      </c>
      <c r="G68" s="5" t="s">
        <v>144</v>
      </c>
      <c r="H68" s="5" t="s">
        <v>20</v>
      </c>
      <c r="I68" s="5" t="s">
        <v>20</v>
      </c>
      <c r="J68" s="5" t="s">
        <v>21</v>
      </c>
      <c r="K68" s="5" t="s">
        <v>145</v>
      </c>
      <c r="L68" s="5" t="s">
        <v>20</v>
      </c>
    </row>
    <row r="69" spans="1:12" x14ac:dyDescent="0.25">
      <c r="B69" s="1" t="s">
        <v>146</v>
      </c>
      <c r="C69" s="5" t="s">
        <v>24</v>
      </c>
      <c r="D69" s="5" t="s">
        <v>147</v>
      </c>
      <c r="E69" s="9"/>
      <c r="F69" s="9"/>
      <c r="G69" s="9"/>
      <c r="H69" s="9"/>
      <c r="I69" s="9"/>
      <c r="J69" s="9"/>
      <c r="K69" s="9"/>
      <c r="L69" s="9"/>
    </row>
    <row r="70" spans="1:12" x14ac:dyDescent="0.25">
      <c r="B70" s="1" t="s">
        <v>148</v>
      </c>
      <c r="C70" s="5" t="s">
        <v>149</v>
      </c>
      <c r="D70" s="5" t="s">
        <v>66</v>
      </c>
      <c r="E70" s="9"/>
      <c r="F70" s="9"/>
      <c r="G70" s="9"/>
      <c r="H70" s="9"/>
      <c r="I70" s="9"/>
      <c r="J70" s="9"/>
      <c r="K70" s="9"/>
      <c r="L70" s="9"/>
    </row>
    <row r="71" spans="1:12" ht="63.75" x14ac:dyDescent="0.25">
      <c r="B71" s="3" t="s">
        <v>25</v>
      </c>
      <c r="C71" s="5" t="s">
        <v>150</v>
      </c>
      <c r="D71" s="5" t="s">
        <v>151</v>
      </c>
      <c r="E71" s="5" t="s">
        <v>152</v>
      </c>
      <c r="F71" s="5" t="s">
        <v>153</v>
      </c>
      <c r="G71" s="5" t="s">
        <v>154</v>
      </c>
      <c r="H71" s="5" t="s">
        <v>20</v>
      </c>
      <c r="I71" s="5" t="s">
        <v>20</v>
      </c>
      <c r="J71" s="5" t="s">
        <v>21</v>
      </c>
      <c r="K71" s="5" t="s">
        <v>145</v>
      </c>
      <c r="L71" s="5" t="s">
        <v>155</v>
      </c>
    </row>
    <row r="72" spans="1:12" ht="25.5" x14ac:dyDescent="0.25">
      <c r="A72" s="3" t="s">
        <v>156</v>
      </c>
      <c r="B72" s="2" t="s">
        <v>13</v>
      </c>
      <c r="C72" s="5" t="s">
        <v>14</v>
      </c>
      <c r="D72" s="5" t="s">
        <v>157</v>
      </c>
      <c r="E72" s="9"/>
      <c r="F72" s="9"/>
      <c r="G72" s="5" t="s">
        <v>50</v>
      </c>
      <c r="H72" s="9"/>
      <c r="I72" s="9"/>
      <c r="J72" s="9"/>
      <c r="K72" s="9"/>
      <c r="L72" s="9"/>
    </row>
    <row r="73" spans="1:12" x14ac:dyDescent="0.25">
      <c r="B73" s="1" t="s">
        <v>148</v>
      </c>
      <c r="C73" s="5" t="s">
        <v>24</v>
      </c>
      <c r="D73" s="5" t="s">
        <v>158</v>
      </c>
      <c r="E73" s="9"/>
      <c r="F73" s="9"/>
      <c r="G73" s="9"/>
      <c r="H73" s="9"/>
      <c r="I73" s="9"/>
      <c r="J73" s="9"/>
      <c r="K73" s="9"/>
      <c r="L73" s="9"/>
    </row>
    <row r="74" spans="1:12" x14ac:dyDescent="0.25">
      <c r="B74" s="3" t="s">
        <v>25</v>
      </c>
      <c r="C74" s="9" t="s">
        <v>25</v>
      </c>
      <c r="D74" s="5" t="s">
        <v>159</v>
      </c>
      <c r="E74" s="9"/>
      <c r="F74" s="9"/>
      <c r="G74" s="9"/>
      <c r="H74" s="9"/>
      <c r="I74" s="9"/>
      <c r="J74" s="9"/>
      <c r="K74" s="9"/>
      <c r="L74" s="9"/>
    </row>
    <row r="75" spans="1:12" x14ac:dyDescent="0.25">
      <c r="B75" s="3" t="s">
        <v>25</v>
      </c>
      <c r="C75" s="9" t="s">
        <v>25</v>
      </c>
      <c r="D75" s="5" t="s">
        <v>151</v>
      </c>
      <c r="E75" s="9"/>
      <c r="F75" s="9"/>
      <c r="G75" s="9"/>
      <c r="H75" s="9"/>
      <c r="I75" s="9"/>
      <c r="J75" s="9"/>
      <c r="K75" s="9"/>
      <c r="L75" s="9"/>
    </row>
    <row r="76" spans="1:12" ht="25.5" x14ac:dyDescent="0.25">
      <c r="A76" s="3" t="s">
        <v>160</v>
      </c>
      <c r="B76" s="1" t="s">
        <v>13</v>
      </c>
      <c r="C76" s="5" t="s">
        <v>14</v>
      </c>
      <c r="D76" s="5" t="s">
        <v>161</v>
      </c>
      <c r="E76" s="5" t="s">
        <v>162</v>
      </c>
      <c r="F76" s="5" t="s">
        <v>163</v>
      </c>
      <c r="G76" s="5" t="s">
        <v>164</v>
      </c>
      <c r="H76" s="5" t="s">
        <v>20</v>
      </c>
      <c r="I76" s="5" t="s">
        <v>20</v>
      </c>
      <c r="J76" s="5" t="s">
        <v>21</v>
      </c>
      <c r="K76" s="5" t="s">
        <v>145</v>
      </c>
      <c r="L76" s="5" t="s">
        <v>20</v>
      </c>
    </row>
    <row r="77" spans="1:12" x14ac:dyDescent="0.25">
      <c r="B77" s="3" t="s">
        <v>25</v>
      </c>
      <c r="C77" s="9" t="s">
        <v>25</v>
      </c>
      <c r="D77" s="5" t="s">
        <v>165</v>
      </c>
      <c r="E77" s="9" t="s">
        <v>25</v>
      </c>
      <c r="F77" s="9" t="s">
        <v>25</v>
      </c>
      <c r="G77" s="9" t="s">
        <v>25</v>
      </c>
      <c r="H77" s="9" t="s">
        <v>25</v>
      </c>
      <c r="I77" s="9" t="s">
        <v>25</v>
      </c>
      <c r="J77" s="9" t="s">
        <v>25</v>
      </c>
      <c r="K77" s="9" t="s">
        <v>25</v>
      </c>
      <c r="L77" s="9" t="s">
        <v>25</v>
      </c>
    </row>
    <row r="78" spans="1:12" x14ac:dyDescent="0.25">
      <c r="B78" s="3" t="s">
        <v>25</v>
      </c>
      <c r="C78" s="9" t="s">
        <v>25</v>
      </c>
      <c r="D78" s="5" t="s">
        <v>159</v>
      </c>
      <c r="E78" s="9" t="s">
        <v>25</v>
      </c>
      <c r="F78" s="9" t="s">
        <v>25</v>
      </c>
      <c r="G78" s="9" t="s">
        <v>25</v>
      </c>
      <c r="H78" s="9" t="s">
        <v>25</v>
      </c>
      <c r="I78" s="9" t="s">
        <v>25</v>
      </c>
      <c r="J78" s="9" t="s">
        <v>25</v>
      </c>
      <c r="K78" s="9" t="s">
        <v>25</v>
      </c>
      <c r="L78" s="9" t="s">
        <v>25</v>
      </c>
    </row>
    <row r="79" spans="1:12" ht="25.5" x14ac:dyDescent="0.25">
      <c r="A79" s="3" t="s">
        <v>166</v>
      </c>
      <c r="B79" s="2" t="s">
        <v>13</v>
      </c>
      <c r="C79" s="5" t="s">
        <v>14</v>
      </c>
      <c r="D79" s="5" t="s">
        <v>15</v>
      </c>
      <c r="E79" s="5" t="s">
        <v>167</v>
      </c>
      <c r="F79" s="5" t="s">
        <v>168</v>
      </c>
      <c r="G79" s="5" t="s">
        <v>169</v>
      </c>
      <c r="H79" s="5" t="s">
        <v>20</v>
      </c>
      <c r="I79" s="5" t="s">
        <v>20</v>
      </c>
      <c r="J79" s="5" t="s">
        <v>21</v>
      </c>
      <c r="K79" s="5" t="s">
        <v>145</v>
      </c>
      <c r="L79" s="5" t="s">
        <v>20</v>
      </c>
    </row>
    <row r="80" spans="1:12" x14ac:dyDescent="0.25">
      <c r="B80" s="1" t="s">
        <v>148</v>
      </c>
      <c r="C80" s="5" t="s">
        <v>14</v>
      </c>
      <c r="D80" s="5" t="s">
        <v>165</v>
      </c>
      <c r="E80" s="9" t="s">
        <v>25</v>
      </c>
      <c r="F80" s="9" t="s">
        <v>25</v>
      </c>
      <c r="G80" s="9" t="s">
        <v>25</v>
      </c>
      <c r="H80" s="9" t="s">
        <v>25</v>
      </c>
      <c r="I80" s="9" t="s">
        <v>25</v>
      </c>
      <c r="J80" s="9" t="s">
        <v>25</v>
      </c>
      <c r="K80" s="9" t="s">
        <v>25</v>
      </c>
      <c r="L80" s="9" t="s">
        <v>25</v>
      </c>
    </row>
    <row r="81" spans="1:12" x14ac:dyDescent="0.25">
      <c r="B81" s="3" t="s">
        <v>25</v>
      </c>
      <c r="C81" s="9" t="s">
        <v>25</v>
      </c>
      <c r="D81" s="5" t="s">
        <v>159</v>
      </c>
      <c r="E81" s="9" t="s">
        <v>25</v>
      </c>
      <c r="F81" s="9" t="s">
        <v>25</v>
      </c>
      <c r="G81" s="9" t="s">
        <v>25</v>
      </c>
      <c r="H81" s="9" t="s">
        <v>25</v>
      </c>
      <c r="I81" s="9" t="s">
        <v>25</v>
      </c>
      <c r="J81" s="9" t="s">
        <v>25</v>
      </c>
      <c r="K81" s="9" t="s">
        <v>25</v>
      </c>
      <c r="L81" s="9" t="s">
        <v>25</v>
      </c>
    </row>
    <row r="82" spans="1:12" x14ac:dyDescent="0.25">
      <c r="B82" s="3" t="s">
        <v>25</v>
      </c>
      <c r="C82" s="9" t="s">
        <v>25</v>
      </c>
      <c r="D82" s="5" t="s">
        <v>151</v>
      </c>
      <c r="E82" s="9" t="s">
        <v>25</v>
      </c>
      <c r="F82" s="9" t="s">
        <v>25</v>
      </c>
      <c r="G82" s="9" t="s">
        <v>25</v>
      </c>
      <c r="H82" s="9" t="s">
        <v>25</v>
      </c>
      <c r="I82" s="9" t="s">
        <v>25</v>
      </c>
      <c r="J82" s="9" t="s">
        <v>25</v>
      </c>
      <c r="K82" s="9" t="s">
        <v>25</v>
      </c>
      <c r="L82" s="9" t="s">
        <v>25</v>
      </c>
    </row>
    <row r="83" spans="1:12" ht="38.25" x14ac:dyDescent="0.25">
      <c r="A83" s="3" t="s">
        <v>170</v>
      </c>
      <c r="B83" s="2" t="s">
        <v>13</v>
      </c>
      <c r="C83" s="5" t="s">
        <v>14</v>
      </c>
      <c r="D83" s="5" t="s">
        <v>157</v>
      </c>
      <c r="E83" s="5" t="s">
        <v>171</v>
      </c>
      <c r="F83" s="5" t="s">
        <v>172</v>
      </c>
      <c r="G83" s="5" t="s">
        <v>173</v>
      </c>
      <c r="H83" s="5" t="s">
        <v>20</v>
      </c>
      <c r="I83" s="5" t="s">
        <v>21</v>
      </c>
      <c r="J83" s="5" t="s">
        <v>21</v>
      </c>
      <c r="K83" s="5" t="s">
        <v>145</v>
      </c>
      <c r="L83" s="5" t="s">
        <v>174</v>
      </c>
    </row>
    <row r="84" spans="1:12" x14ac:dyDescent="0.25">
      <c r="B84" s="3" t="s">
        <v>25</v>
      </c>
      <c r="C84" s="5" t="s">
        <v>24</v>
      </c>
      <c r="D84" s="5" t="s">
        <v>158</v>
      </c>
      <c r="E84" s="9"/>
      <c r="F84" s="9"/>
      <c r="G84" s="9"/>
      <c r="H84" s="9"/>
      <c r="I84" s="9"/>
      <c r="J84" s="9"/>
      <c r="K84" s="9"/>
      <c r="L84" s="9"/>
    </row>
    <row r="85" spans="1:12" x14ac:dyDescent="0.25">
      <c r="B85" s="3" t="s">
        <v>25</v>
      </c>
      <c r="C85" s="9" t="s">
        <v>25</v>
      </c>
      <c r="D85" s="5" t="s">
        <v>159</v>
      </c>
      <c r="E85" s="9"/>
      <c r="F85" s="9"/>
      <c r="G85" s="9"/>
      <c r="H85" s="9"/>
      <c r="I85" s="9"/>
      <c r="J85" s="9"/>
      <c r="K85" s="9"/>
      <c r="L85" s="9"/>
    </row>
    <row r="86" spans="1:12" x14ac:dyDescent="0.25">
      <c r="B86" s="3" t="s">
        <v>25</v>
      </c>
      <c r="C86" s="9" t="s">
        <v>25</v>
      </c>
      <c r="D86" s="5" t="s">
        <v>175</v>
      </c>
      <c r="E86" s="9"/>
      <c r="F86" s="9"/>
      <c r="G86" s="9"/>
      <c r="H86" s="9"/>
      <c r="I86" s="9"/>
      <c r="J86" s="9"/>
      <c r="K86" s="9"/>
      <c r="L86" s="9"/>
    </row>
    <row r="87" spans="1:12" ht="38.25" x14ac:dyDescent="0.25">
      <c r="A87" s="3" t="s">
        <v>293</v>
      </c>
      <c r="B87" s="2" t="s">
        <v>13</v>
      </c>
      <c r="C87" s="5" t="s">
        <v>14</v>
      </c>
      <c r="D87" s="5" t="s">
        <v>15</v>
      </c>
      <c r="E87" s="5" t="s">
        <v>176</v>
      </c>
      <c r="F87" s="5" t="s">
        <v>177</v>
      </c>
      <c r="G87" s="5" t="s">
        <v>178</v>
      </c>
      <c r="H87" s="5" t="s">
        <v>179</v>
      </c>
      <c r="I87" s="5" t="s">
        <v>21</v>
      </c>
      <c r="J87" s="5" t="s">
        <v>21</v>
      </c>
      <c r="K87" s="5" t="s">
        <v>145</v>
      </c>
      <c r="L87" s="5" t="s">
        <v>180</v>
      </c>
    </row>
    <row r="88" spans="1:12" x14ac:dyDescent="0.25">
      <c r="B88" s="3" t="s">
        <v>25</v>
      </c>
      <c r="C88" s="5" t="s">
        <v>149</v>
      </c>
      <c r="D88" s="5" t="s">
        <v>165</v>
      </c>
      <c r="E88" s="9"/>
      <c r="F88" s="9"/>
      <c r="G88" s="9"/>
      <c r="H88" s="9"/>
      <c r="I88" s="9"/>
      <c r="J88" s="9"/>
      <c r="K88" s="9"/>
      <c r="L88" s="9"/>
    </row>
    <row r="89" spans="1:12" x14ac:dyDescent="0.25">
      <c r="B89" s="3" t="s">
        <v>25</v>
      </c>
      <c r="C89" s="9" t="s">
        <v>25</v>
      </c>
      <c r="D89" s="5" t="s">
        <v>159</v>
      </c>
      <c r="E89" s="9"/>
      <c r="F89" s="9"/>
      <c r="G89" s="9"/>
      <c r="H89" s="9"/>
      <c r="I89" s="9"/>
      <c r="J89" s="9"/>
      <c r="K89" s="9"/>
      <c r="L89" s="9"/>
    </row>
    <row r="90" spans="1:12" x14ac:dyDescent="0.25">
      <c r="B90" s="3" t="s">
        <v>25</v>
      </c>
      <c r="C90" s="9" t="s">
        <v>25</v>
      </c>
      <c r="D90" s="5" t="s">
        <v>175</v>
      </c>
      <c r="E90" s="9"/>
      <c r="F90" s="9"/>
      <c r="G90" s="9"/>
      <c r="H90" s="9"/>
      <c r="I90" s="9"/>
      <c r="J90" s="9"/>
      <c r="K90" s="9"/>
      <c r="L90" s="9"/>
    </row>
    <row r="91" spans="1:12" ht="51" x14ac:dyDescent="0.25">
      <c r="A91" s="3" t="s">
        <v>294</v>
      </c>
      <c r="B91" s="2" t="s">
        <v>13</v>
      </c>
      <c r="C91" s="5" t="s">
        <v>14</v>
      </c>
      <c r="D91" s="5" t="s">
        <v>157</v>
      </c>
      <c r="E91" s="5" t="s">
        <v>181</v>
      </c>
      <c r="F91" s="5" t="s">
        <v>182</v>
      </c>
      <c r="G91" s="5" t="s">
        <v>180</v>
      </c>
      <c r="H91" s="5" t="s">
        <v>179</v>
      </c>
      <c r="I91" s="5" t="s">
        <v>20</v>
      </c>
      <c r="J91" s="5" t="s">
        <v>21</v>
      </c>
      <c r="K91" s="5" t="s">
        <v>145</v>
      </c>
      <c r="L91" s="5" t="s">
        <v>183</v>
      </c>
    </row>
    <row r="92" spans="1:12" x14ac:dyDescent="0.25">
      <c r="B92" s="1" t="s">
        <v>146</v>
      </c>
      <c r="C92" s="5" t="s">
        <v>184</v>
      </c>
      <c r="D92" s="5" t="s">
        <v>158</v>
      </c>
      <c r="E92" s="9"/>
      <c r="F92" s="9"/>
      <c r="G92" s="9"/>
      <c r="H92" s="9"/>
      <c r="I92" s="9"/>
      <c r="J92" s="9"/>
      <c r="K92" s="9"/>
      <c r="L92" s="9"/>
    </row>
    <row r="93" spans="1:12" x14ac:dyDescent="0.25">
      <c r="B93" s="3" t="s">
        <v>25</v>
      </c>
      <c r="C93" s="9" t="s">
        <v>25</v>
      </c>
      <c r="D93" s="5" t="s">
        <v>66</v>
      </c>
      <c r="E93" s="9"/>
      <c r="F93" s="9"/>
      <c r="G93" s="9"/>
      <c r="H93" s="9"/>
      <c r="I93" s="9"/>
      <c r="J93" s="9"/>
      <c r="K93" s="9"/>
      <c r="L93" s="9"/>
    </row>
    <row r="94" spans="1:12" x14ac:dyDescent="0.25">
      <c r="B94" s="3" t="s">
        <v>25</v>
      </c>
      <c r="C94" s="9" t="s">
        <v>25</v>
      </c>
      <c r="D94" s="5" t="s">
        <v>185</v>
      </c>
      <c r="E94" s="9"/>
      <c r="F94" s="9"/>
      <c r="G94" s="9"/>
      <c r="H94" s="9"/>
      <c r="I94" s="9"/>
      <c r="J94" s="9"/>
      <c r="K94" s="9"/>
      <c r="L94" s="9"/>
    </row>
    <row r="95" spans="1:12" ht="25.5" x14ac:dyDescent="0.25">
      <c r="A95" s="3" t="s">
        <v>295</v>
      </c>
      <c r="B95" s="2" t="s">
        <v>13</v>
      </c>
      <c r="C95" s="5" t="s">
        <v>14</v>
      </c>
      <c r="D95" s="5" t="s">
        <v>15</v>
      </c>
      <c r="E95" s="5" t="s">
        <v>186</v>
      </c>
      <c r="F95" s="5" t="s">
        <v>187</v>
      </c>
      <c r="G95" s="5" t="s">
        <v>39</v>
      </c>
      <c r="H95" s="5" t="s">
        <v>179</v>
      </c>
      <c r="I95" s="5" t="s">
        <v>20</v>
      </c>
      <c r="J95" s="5" t="s">
        <v>21</v>
      </c>
      <c r="K95" s="5" t="s">
        <v>145</v>
      </c>
      <c r="L95" s="5" t="s">
        <v>188</v>
      </c>
    </row>
    <row r="96" spans="1:12" x14ac:dyDescent="0.25">
      <c r="B96" s="1" t="s">
        <v>146</v>
      </c>
      <c r="C96" s="5" t="s">
        <v>24</v>
      </c>
      <c r="D96" s="5" t="s">
        <v>165</v>
      </c>
      <c r="E96" s="9"/>
      <c r="F96" s="9"/>
      <c r="G96" s="9"/>
      <c r="H96" s="9"/>
      <c r="I96" s="9"/>
      <c r="J96" s="9"/>
      <c r="K96" s="9"/>
      <c r="L96" s="9"/>
    </row>
    <row r="97" spans="1:12" x14ac:dyDescent="0.25">
      <c r="B97" s="3" t="s">
        <v>25</v>
      </c>
      <c r="C97" s="9" t="s">
        <v>25</v>
      </c>
      <c r="D97" s="5" t="s">
        <v>66</v>
      </c>
      <c r="E97" s="9"/>
      <c r="F97" s="9"/>
      <c r="G97" s="9"/>
      <c r="H97" s="9"/>
      <c r="I97" s="9"/>
      <c r="J97" s="9"/>
      <c r="K97" s="9"/>
      <c r="L97" s="9"/>
    </row>
    <row r="98" spans="1:12" x14ac:dyDescent="0.25">
      <c r="B98" s="3" t="s">
        <v>25</v>
      </c>
      <c r="C98" s="9" t="s">
        <v>25</v>
      </c>
      <c r="D98" s="5" t="s">
        <v>151</v>
      </c>
      <c r="E98" s="9"/>
      <c r="F98" s="9"/>
      <c r="G98" s="9"/>
      <c r="H98" s="9"/>
      <c r="I98" s="9"/>
      <c r="J98" s="9"/>
      <c r="K98" s="9"/>
      <c r="L98" s="9"/>
    </row>
    <row r="99" spans="1:12" x14ac:dyDescent="0.25">
      <c r="B99" s="3" t="s">
        <v>25</v>
      </c>
      <c r="C99" s="9" t="s">
        <v>25</v>
      </c>
      <c r="D99" s="5" t="s">
        <v>189</v>
      </c>
      <c r="E99" s="9"/>
      <c r="F99" s="9"/>
      <c r="G99" s="9"/>
      <c r="H99" s="9"/>
      <c r="I99" s="9"/>
      <c r="J99" s="9"/>
      <c r="K99" s="9"/>
      <c r="L99" s="9"/>
    </row>
    <row r="100" spans="1:12" ht="38.25" x14ac:dyDescent="0.25">
      <c r="A100" s="12" t="s">
        <v>296</v>
      </c>
      <c r="B100" s="13" t="s">
        <v>13</v>
      </c>
      <c r="C100" s="13" t="s">
        <v>190</v>
      </c>
      <c r="D100" s="13" t="s">
        <v>191</v>
      </c>
      <c r="E100" s="5" t="s">
        <v>192</v>
      </c>
      <c r="F100" s="13" t="s">
        <v>193</v>
      </c>
      <c r="G100" s="13" t="s">
        <v>194</v>
      </c>
      <c r="H100" s="5" t="s">
        <v>110</v>
      </c>
      <c r="I100" s="13" t="s">
        <v>81</v>
      </c>
      <c r="J100" s="13" t="s">
        <v>74</v>
      </c>
      <c r="K100" s="13" t="s">
        <v>75</v>
      </c>
      <c r="L100" s="13" t="s">
        <v>195</v>
      </c>
    </row>
    <row r="101" spans="1:12" ht="12.75" customHeight="1" x14ac:dyDescent="0.25">
      <c r="A101" s="9"/>
      <c r="B101" s="5" t="s">
        <v>146</v>
      </c>
      <c r="C101" s="5" t="s">
        <v>196</v>
      </c>
    </row>
    <row r="102" spans="1:12" x14ac:dyDescent="0.25">
      <c r="A102" s="9"/>
      <c r="B102" s="10" t="s">
        <v>148</v>
      </c>
      <c r="C102" s="5" t="s">
        <v>14</v>
      </c>
    </row>
    <row r="103" spans="1:12" x14ac:dyDescent="0.25">
      <c r="A103" s="9"/>
      <c r="B103" s="10"/>
    </row>
    <row r="104" spans="1:12" ht="38.25" x14ac:dyDescent="0.25">
      <c r="A104" s="9" t="s">
        <v>296</v>
      </c>
      <c r="B104" s="10" t="s">
        <v>13</v>
      </c>
      <c r="C104" s="5" t="s">
        <v>197</v>
      </c>
      <c r="D104" s="5" t="s">
        <v>102</v>
      </c>
      <c r="E104" s="5" t="s">
        <v>198</v>
      </c>
      <c r="F104" s="5" t="s">
        <v>199</v>
      </c>
      <c r="G104" s="5" t="s">
        <v>200</v>
      </c>
      <c r="H104" s="5" t="s">
        <v>72</v>
      </c>
      <c r="I104" s="5" t="s">
        <v>81</v>
      </c>
      <c r="J104" s="5" t="s">
        <v>74</v>
      </c>
      <c r="K104" s="5" t="s">
        <v>82</v>
      </c>
      <c r="L104" s="5" t="s">
        <v>73</v>
      </c>
    </row>
    <row r="105" spans="1:12" ht="12.75" customHeight="1" x14ac:dyDescent="0.25">
      <c r="A105" s="9"/>
      <c r="B105" s="10"/>
    </row>
    <row r="106" spans="1:12" x14ac:dyDescent="0.25">
      <c r="A106" s="9"/>
      <c r="B106" s="5"/>
    </row>
    <row r="107" spans="1:12" x14ac:dyDescent="0.25">
      <c r="A107" s="9"/>
      <c r="B107" s="10"/>
    </row>
    <row r="108" spans="1:12" ht="39" customHeight="1" x14ac:dyDescent="0.25">
      <c r="A108" s="9" t="s">
        <v>297</v>
      </c>
      <c r="B108" s="5" t="s">
        <v>201</v>
      </c>
      <c r="C108" s="5" t="s">
        <v>113</v>
      </c>
      <c r="D108" s="5" t="s">
        <v>102</v>
      </c>
      <c r="E108" s="5" t="s">
        <v>202</v>
      </c>
      <c r="F108" s="5" t="s">
        <v>203</v>
      </c>
      <c r="G108" s="5" t="s">
        <v>204</v>
      </c>
      <c r="H108" s="5" t="s">
        <v>110</v>
      </c>
      <c r="I108" s="5" t="s">
        <v>81</v>
      </c>
      <c r="J108" s="5" t="s">
        <v>74</v>
      </c>
      <c r="K108" s="5" t="s">
        <v>205</v>
      </c>
      <c r="L108" s="5" t="s">
        <v>206</v>
      </c>
    </row>
    <row r="109" spans="1:12" ht="12.75" customHeight="1" x14ac:dyDescent="0.25">
      <c r="A109" s="9"/>
      <c r="B109" s="5"/>
    </row>
    <row r="110" spans="1:12" x14ac:dyDescent="0.25">
      <c r="A110" s="9"/>
      <c r="B110" s="10"/>
    </row>
    <row r="111" spans="1:12" ht="25.5" x14ac:dyDescent="0.25">
      <c r="A111" s="3" t="s">
        <v>298</v>
      </c>
      <c r="B111" s="2" t="s">
        <v>13</v>
      </c>
      <c r="C111" s="5" t="s">
        <v>14</v>
      </c>
      <c r="D111" s="5" t="s">
        <v>15</v>
      </c>
      <c r="E111" s="5" t="s">
        <v>25</v>
      </c>
      <c r="F111" s="5" t="s">
        <v>207</v>
      </c>
      <c r="G111" s="5" t="s">
        <v>208</v>
      </c>
      <c r="H111" s="5" t="s">
        <v>209</v>
      </c>
      <c r="I111" s="5" t="s">
        <v>20</v>
      </c>
      <c r="J111" s="5" t="s">
        <v>21</v>
      </c>
      <c r="K111" s="5" t="s">
        <v>140</v>
      </c>
      <c r="L111" s="5" t="s">
        <v>210</v>
      </c>
    </row>
    <row r="112" spans="1:12" x14ac:dyDescent="0.25">
      <c r="B112" s="3" t="s">
        <v>25</v>
      </c>
      <c r="C112" s="5" t="s">
        <v>211</v>
      </c>
      <c r="D112" s="9" t="s">
        <v>212</v>
      </c>
      <c r="E112" s="9"/>
      <c r="F112" s="9"/>
      <c r="G112" s="9"/>
      <c r="H112" s="9"/>
      <c r="I112" s="9"/>
      <c r="J112" s="9"/>
      <c r="K112" s="9"/>
      <c r="L112" s="9"/>
    </row>
    <row r="113" spans="1:12" ht="12.75" customHeight="1" x14ac:dyDescent="0.25">
      <c r="A113" s="3" t="s">
        <v>299</v>
      </c>
      <c r="B113" s="2" t="s">
        <v>13</v>
      </c>
      <c r="C113" s="5" t="s">
        <v>213</v>
      </c>
      <c r="D113" s="1" t="s">
        <v>214</v>
      </c>
      <c r="E113" s="5" t="s">
        <v>215</v>
      </c>
      <c r="F113" s="5" t="s">
        <v>216</v>
      </c>
      <c r="G113" s="5" t="s">
        <v>217</v>
      </c>
      <c r="H113" s="5" t="s">
        <v>218</v>
      </c>
      <c r="I113" s="5" t="s">
        <v>20</v>
      </c>
      <c r="J113" s="5" t="s">
        <v>219</v>
      </c>
      <c r="K113" s="5" t="s">
        <v>25</v>
      </c>
      <c r="L113" s="5" t="s">
        <v>25</v>
      </c>
    </row>
    <row r="114" spans="1:12" ht="12.75" customHeight="1" x14ac:dyDescent="0.25">
      <c r="D114" s="1"/>
    </row>
    <row r="115" spans="1:12" ht="25.5" x14ac:dyDescent="0.25">
      <c r="A115" s="3" t="s">
        <v>300</v>
      </c>
      <c r="B115" s="2" t="s">
        <v>13</v>
      </c>
      <c r="C115" s="5" t="s">
        <v>14</v>
      </c>
      <c r="D115" s="5" t="s">
        <v>15</v>
      </c>
      <c r="E115" s="5" t="s">
        <v>220</v>
      </c>
      <c r="F115" s="5" t="s">
        <v>56</v>
      </c>
      <c r="G115" s="5" t="s">
        <v>18</v>
      </c>
      <c r="H115" s="5" t="s">
        <v>25</v>
      </c>
      <c r="I115" s="5" t="s">
        <v>20</v>
      </c>
      <c r="J115" s="5" t="s">
        <v>21</v>
      </c>
      <c r="K115" s="5" t="s">
        <v>221</v>
      </c>
      <c r="L115" s="5" t="s">
        <v>204</v>
      </c>
    </row>
    <row r="117" spans="1:12" x14ac:dyDescent="0.25">
      <c r="A117" s="3" t="s">
        <v>301</v>
      </c>
      <c r="B117" s="2" t="s">
        <v>13</v>
      </c>
      <c r="C117" s="5" t="s">
        <v>14</v>
      </c>
      <c r="D117" s="5" t="s">
        <v>15</v>
      </c>
      <c r="E117" s="5" t="s">
        <v>222</v>
      </c>
      <c r="F117" s="5" t="s">
        <v>223</v>
      </c>
      <c r="G117" s="5" t="s">
        <v>224</v>
      </c>
      <c r="H117" s="5" t="s">
        <v>21</v>
      </c>
      <c r="I117" s="5" t="s">
        <v>20</v>
      </c>
      <c r="J117" s="5" t="s">
        <v>21</v>
      </c>
      <c r="K117" s="5" t="s">
        <v>75</v>
      </c>
      <c r="L117" s="5" t="s">
        <v>210</v>
      </c>
    </row>
    <row r="118" spans="1:12" x14ac:dyDescent="0.25">
      <c r="B118" s="1" t="s">
        <v>146</v>
      </c>
      <c r="C118" s="5" t="s">
        <v>24</v>
      </c>
      <c r="D118" s="5" t="s">
        <v>225</v>
      </c>
      <c r="E118" s="9"/>
      <c r="F118" s="9"/>
      <c r="G118" s="9"/>
      <c r="H118" s="9"/>
      <c r="I118" s="9"/>
      <c r="J118" s="9"/>
      <c r="K118" s="9"/>
      <c r="L118" s="9"/>
    </row>
    <row r="119" spans="1:12" ht="38.25" x14ac:dyDescent="0.25">
      <c r="A119" s="3" t="s">
        <v>302</v>
      </c>
      <c r="B119" s="2" t="s">
        <v>13</v>
      </c>
      <c r="C119" s="5" t="s">
        <v>14</v>
      </c>
      <c r="D119" s="5" t="s">
        <v>15</v>
      </c>
      <c r="E119" s="5" t="s">
        <v>226</v>
      </c>
      <c r="F119" s="5" t="s">
        <v>227</v>
      </c>
      <c r="G119" s="5" t="s">
        <v>50</v>
      </c>
      <c r="H119" s="5" t="s">
        <v>228</v>
      </c>
      <c r="I119" s="5" t="s">
        <v>20</v>
      </c>
      <c r="J119" s="5" t="s">
        <v>21</v>
      </c>
      <c r="K119" s="5" t="s">
        <v>229</v>
      </c>
      <c r="L119" s="5" t="s">
        <v>20</v>
      </c>
    </row>
    <row r="120" spans="1:12" ht="25.5" customHeight="1" x14ac:dyDescent="0.25">
      <c r="B120" s="3"/>
      <c r="C120" s="5" t="s">
        <v>24</v>
      </c>
      <c r="D120" s="9"/>
      <c r="E120" s="9"/>
      <c r="F120" s="9"/>
      <c r="G120" s="9"/>
      <c r="H120" s="9"/>
      <c r="I120" s="9"/>
      <c r="J120" s="9"/>
      <c r="K120" s="9"/>
      <c r="L120" s="9"/>
    </row>
    <row r="121" spans="1:12" ht="25.5" x14ac:dyDescent="0.25">
      <c r="A121" s="9" t="s">
        <v>303</v>
      </c>
      <c r="B121" s="1" t="s">
        <v>68</v>
      </c>
      <c r="C121" s="5" t="s">
        <v>230</v>
      </c>
      <c r="D121" s="5" t="s">
        <v>68</v>
      </c>
      <c r="H121" s="5" t="s">
        <v>72</v>
      </c>
    </row>
    <row r="122" spans="1:12" x14ac:dyDescent="0.25">
      <c r="A122" s="9"/>
      <c r="B122" s="1"/>
    </row>
    <row r="123" spans="1:12" ht="38.25" x14ac:dyDescent="0.25">
      <c r="A123" s="9" t="s">
        <v>304</v>
      </c>
      <c r="B123" s="1" t="s">
        <v>13</v>
      </c>
      <c r="C123" s="5" t="s">
        <v>231</v>
      </c>
      <c r="D123" s="5" t="s">
        <v>68</v>
      </c>
      <c r="E123" s="5" t="s">
        <v>232</v>
      </c>
      <c r="F123" s="5" t="s">
        <v>233</v>
      </c>
      <c r="G123" s="5" t="s">
        <v>234</v>
      </c>
      <c r="H123" s="5" t="s">
        <v>110</v>
      </c>
      <c r="I123" s="5" t="s">
        <v>73</v>
      </c>
      <c r="J123" s="5" t="s">
        <v>235</v>
      </c>
      <c r="K123" s="5" t="s">
        <v>236</v>
      </c>
      <c r="L123" s="5" t="s">
        <v>237</v>
      </c>
    </row>
    <row r="124" spans="1:12" x14ac:dyDescent="0.25">
      <c r="A124" s="9"/>
      <c r="B124" s="1"/>
    </row>
    <row r="125" spans="1:12" ht="25.5" customHeight="1" x14ac:dyDescent="0.25">
      <c r="A125" s="9" t="s">
        <v>305</v>
      </c>
      <c r="B125" s="1" t="s">
        <v>13</v>
      </c>
      <c r="C125" s="5" t="s">
        <v>238</v>
      </c>
      <c r="D125" s="5" t="s">
        <v>239</v>
      </c>
      <c r="E125" s="5" t="s">
        <v>240</v>
      </c>
      <c r="F125" s="5" t="s">
        <v>241</v>
      </c>
      <c r="G125" s="5" t="s">
        <v>242</v>
      </c>
      <c r="H125" s="5" t="s">
        <v>72</v>
      </c>
      <c r="I125" s="5" t="s">
        <v>73</v>
      </c>
      <c r="J125" s="5" t="s">
        <v>235</v>
      </c>
      <c r="K125" s="5" t="s">
        <v>243</v>
      </c>
      <c r="L125" s="5" t="s">
        <v>244</v>
      </c>
    </row>
    <row r="126" spans="1:12" ht="25.5" customHeight="1" x14ac:dyDescent="0.25">
      <c r="A126" s="9"/>
      <c r="B126" s="1"/>
    </row>
    <row r="127" spans="1:12" ht="25.5" x14ac:dyDescent="0.25">
      <c r="A127" s="9" t="s">
        <v>306</v>
      </c>
      <c r="B127" s="1" t="s">
        <v>13</v>
      </c>
      <c r="C127" s="14" t="s">
        <v>245</v>
      </c>
      <c r="D127" s="5" t="s">
        <v>68</v>
      </c>
      <c r="E127" s="5" t="s">
        <v>246</v>
      </c>
      <c r="F127" s="5" t="s">
        <v>247</v>
      </c>
      <c r="G127" s="5" t="s">
        <v>248</v>
      </c>
      <c r="H127" s="5" t="s">
        <v>72</v>
      </c>
      <c r="I127" s="5" t="s">
        <v>73</v>
      </c>
      <c r="J127" s="5" t="s">
        <v>235</v>
      </c>
      <c r="K127" s="5" t="s">
        <v>249</v>
      </c>
      <c r="L127" s="5" t="s">
        <v>244</v>
      </c>
    </row>
    <row r="128" spans="1:12" x14ac:dyDescent="0.25">
      <c r="A128" s="9"/>
      <c r="B128" s="1"/>
      <c r="C128" s="14"/>
    </row>
    <row r="129" spans="1:12" ht="40.5" customHeight="1" x14ac:dyDescent="0.25">
      <c r="A129" s="9" t="s">
        <v>307</v>
      </c>
      <c r="B129" s="1" t="s">
        <v>13</v>
      </c>
      <c r="C129" s="5" t="s">
        <v>250</v>
      </c>
      <c r="D129" s="5" t="s">
        <v>68</v>
      </c>
      <c r="E129" s="5" t="s">
        <v>251</v>
      </c>
      <c r="F129" s="5" t="s">
        <v>252</v>
      </c>
      <c r="G129" s="5" t="s">
        <v>253</v>
      </c>
      <c r="H129" s="5" t="s">
        <v>110</v>
      </c>
      <c r="I129" s="5" t="s">
        <v>73</v>
      </c>
      <c r="J129" s="5" t="s">
        <v>235</v>
      </c>
      <c r="K129" s="5" t="s">
        <v>254</v>
      </c>
      <c r="L129" s="5" t="s">
        <v>255</v>
      </c>
    </row>
    <row r="130" spans="1:12" x14ac:dyDescent="0.25">
      <c r="A130" s="9"/>
      <c r="B130" s="1"/>
    </row>
    <row r="131" spans="1:12" ht="51" x14ac:dyDescent="0.25">
      <c r="A131" s="15" t="s">
        <v>308</v>
      </c>
      <c r="B131" s="16" t="s">
        <v>201</v>
      </c>
      <c r="C131" s="13" t="s">
        <v>245</v>
      </c>
      <c r="D131" s="13" t="s">
        <v>256</v>
      </c>
      <c r="E131" s="13" t="s">
        <v>257</v>
      </c>
      <c r="F131" s="13" t="s">
        <v>258</v>
      </c>
      <c r="G131" s="13" t="s">
        <v>253</v>
      </c>
      <c r="H131" s="5" t="s">
        <v>72</v>
      </c>
      <c r="I131" s="13" t="s">
        <v>73</v>
      </c>
      <c r="J131" s="13" t="s">
        <v>235</v>
      </c>
      <c r="K131" s="13" t="s">
        <v>259</v>
      </c>
      <c r="L131" s="13" t="s">
        <v>260</v>
      </c>
    </row>
    <row r="132" spans="1:12" x14ac:dyDescent="0.25">
      <c r="A132" s="15"/>
      <c r="B132" s="16"/>
      <c r="C132" s="13"/>
      <c r="D132" s="13"/>
      <c r="E132" s="13"/>
      <c r="F132" s="13"/>
      <c r="G132" s="13"/>
      <c r="H132" s="13"/>
      <c r="I132" s="13"/>
      <c r="J132" s="13"/>
      <c r="K132" s="13"/>
      <c r="L132" s="13"/>
    </row>
    <row r="133" spans="1:12" ht="38.25" x14ac:dyDescent="0.25">
      <c r="A133" s="9" t="s">
        <v>309</v>
      </c>
      <c r="B133" s="1" t="s">
        <v>201</v>
      </c>
      <c r="C133" s="5" t="s">
        <v>261</v>
      </c>
      <c r="D133" s="5" t="s">
        <v>102</v>
      </c>
      <c r="E133" s="5" t="s">
        <v>262</v>
      </c>
      <c r="F133" s="5" t="s">
        <v>263</v>
      </c>
      <c r="G133" s="5" t="s">
        <v>264</v>
      </c>
      <c r="H133" s="5" t="s">
        <v>72</v>
      </c>
      <c r="I133" s="5" t="s">
        <v>73</v>
      </c>
      <c r="J133" s="5" t="s">
        <v>235</v>
      </c>
      <c r="K133" s="5" t="s">
        <v>254</v>
      </c>
      <c r="L133" s="5" t="s">
        <v>255</v>
      </c>
    </row>
    <row r="134" spans="1:12" x14ac:dyDescent="0.25">
      <c r="A134" s="9"/>
      <c r="B134" s="1"/>
    </row>
    <row r="135" spans="1:12" ht="25.5" x14ac:dyDescent="0.25">
      <c r="A135" s="3" t="s">
        <v>265</v>
      </c>
      <c r="B135" s="2" t="s">
        <v>266</v>
      </c>
      <c r="C135" s="5" t="s">
        <v>14</v>
      </c>
      <c r="D135" s="5" t="s">
        <v>92</v>
      </c>
      <c r="E135" s="17" t="s">
        <v>267</v>
      </c>
      <c r="F135" s="5" t="s">
        <v>268</v>
      </c>
      <c r="G135" s="5" t="s">
        <v>269</v>
      </c>
      <c r="H135" s="5" t="s">
        <v>110</v>
      </c>
      <c r="I135" s="5" t="s">
        <v>20</v>
      </c>
      <c r="J135" s="5" t="s">
        <v>21</v>
      </c>
      <c r="K135" s="5" t="s">
        <v>270</v>
      </c>
      <c r="L135" s="5" t="s">
        <v>20</v>
      </c>
    </row>
    <row r="136" spans="1:12" x14ac:dyDescent="0.25">
      <c r="C136" s="5" t="s">
        <v>271</v>
      </c>
      <c r="D136" s="5" t="s">
        <v>25</v>
      </c>
      <c r="E136" s="5" t="s">
        <v>25</v>
      </c>
      <c r="F136" s="5" t="s">
        <v>25</v>
      </c>
      <c r="G136" s="5" t="s">
        <v>25</v>
      </c>
      <c r="H136" s="5" t="s">
        <v>25</v>
      </c>
      <c r="I136" s="5" t="s">
        <v>25</v>
      </c>
      <c r="J136" s="5" t="s">
        <v>25</v>
      </c>
      <c r="K136" s="5" t="s">
        <v>25</v>
      </c>
      <c r="L136" s="5" t="s">
        <v>25</v>
      </c>
    </row>
    <row r="137" spans="1:12" ht="25.5" x14ac:dyDescent="0.25">
      <c r="A137" s="3" t="s">
        <v>310</v>
      </c>
      <c r="B137" s="1" t="s">
        <v>13</v>
      </c>
      <c r="C137" s="5" t="s">
        <v>27</v>
      </c>
      <c r="D137" s="5" t="s">
        <v>92</v>
      </c>
      <c r="E137" s="5" t="s">
        <v>272</v>
      </c>
      <c r="F137" s="5" t="s">
        <v>273</v>
      </c>
      <c r="G137" s="5" t="s">
        <v>274</v>
      </c>
      <c r="H137" s="5" t="s">
        <v>110</v>
      </c>
      <c r="I137" s="5" t="s">
        <v>20</v>
      </c>
      <c r="J137" s="5" t="s">
        <v>21</v>
      </c>
      <c r="K137" s="5" t="s">
        <v>270</v>
      </c>
      <c r="L137" s="5" t="s">
        <v>275</v>
      </c>
    </row>
    <row r="138" spans="1:12" x14ac:dyDescent="0.25">
      <c r="C138" s="5" t="s">
        <v>25</v>
      </c>
      <c r="D138" s="9"/>
      <c r="E138" s="5" t="s">
        <v>276</v>
      </c>
      <c r="F138" s="5" t="s">
        <v>277</v>
      </c>
      <c r="G138" s="5" t="s">
        <v>25</v>
      </c>
      <c r="H138" s="5" t="s">
        <v>25</v>
      </c>
      <c r="I138" s="5" t="s">
        <v>25</v>
      </c>
      <c r="J138" s="5" t="s">
        <v>25</v>
      </c>
      <c r="K138" s="5" t="s">
        <v>25</v>
      </c>
      <c r="L138" s="5" t="s">
        <v>25</v>
      </c>
    </row>
    <row r="139" spans="1:12" x14ac:dyDescent="0.25">
      <c r="C139" s="5" t="s">
        <v>25</v>
      </c>
      <c r="D139" s="9"/>
      <c r="E139" s="5" t="s">
        <v>278</v>
      </c>
      <c r="F139" s="5" t="s">
        <v>25</v>
      </c>
      <c r="G139" s="5" t="s">
        <v>25</v>
      </c>
      <c r="H139" s="5" t="s">
        <v>25</v>
      </c>
      <c r="I139" s="5" t="s">
        <v>25</v>
      </c>
      <c r="J139" s="5" t="s">
        <v>25</v>
      </c>
      <c r="K139" s="5" t="s">
        <v>25</v>
      </c>
      <c r="L139" s="5" t="s">
        <v>25</v>
      </c>
    </row>
    <row r="140" spans="1:12" x14ac:dyDescent="0.25">
      <c r="A140" s="9"/>
    </row>
    <row r="141" spans="1:12" x14ac:dyDescent="0.25">
      <c r="A141" s="9"/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6"/>
  <sheetViews>
    <sheetView workbookViewId="0">
      <selection activeCell="F31" sqref="F31"/>
    </sheetView>
  </sheetViews>
  <sheetFormatPr defaultRowHeight="15" x14ac:dyDescent="0.25"/>
  <cols>
    <col min="1" max="1" width="12" style="3" customWidth="1"/>
    <col min="2" max="2" width="13.140625" style="2" customWidth="1"/>
    <col min="3" max="3" width="27.85546875" style="1" customWidth="1"/>
    <col min="4" max="4" width="9.42578125" style="1" customWidth="1"/>
    <col min="5" max="5" width="21.7109375" style="1" customWidth="1"/>
    <col min="6" max="6" width="25.85546875" style="1" customWidth="1"/>
    <col min="7" max="7" width="27.42578125" style="1" customWidth="1"/>
    <col min="8" max="8" width="24.140625" style="1" customWidth="1"/>
    <col min="9" max="9" width="23" style="1" customWidth="1"/>
    <col min="10" max="10" width="22.28515625" style="1" customWidth="1"/>
    <col min="11" max="11" width="18" style="1" customWidth="1"/>
    <col min="12" max="12" width="18.28515625" style="1" customWidth="1"/>
    <col min="13" max="13" width="18.7109375" style="1" customWidth="1"/>
    <col min="14" max="257" width="9.140625" style="2"/>
    <col min="258" max="258" width="12" style="2" customWidth="1"/>
    <col min="259" max="259" width="13.140625" style="2" customWidth="1"/>
    <col min="260" max="261" width="27.85546875" style="2" customWidth="1"/>
    <col min="262" max="262" width="25.85546875" style="2" customWidth="1"/>
    <col min="263" max="263" width="27.42578125" style="2" customWidth="1"/>
    <col min="264" max="264" width="24.140625" style="2" customWidth="1"/>
    <col min="265" max="265" width="23" style="2" customWidth="1"/>
    <col min="266" max="266" width="22.28515625" style="2" customWidth="1"/>
    <col min="267" max="267" width="18" style="2" customWidth="1"/>
    <col min="268" max="268" width="18.28515625" style="2" customWidth="1"/>
    <col min="269" max="269" width="18.7109375" style="2" customWidth="1"/>
    <col min="270" max="513" width="9.140625" style="2"/>
    <col min="514" max="514" width="12" style="2" customWidth="1"/>
    <col min="515" max="515" width="13.140625" style="2" customWidth="1"/>
    <col min="516" max="517" width="27.85546875" style="2" customWidth="1"/>
    <col min="518" max="518" width="25.85546875" style="2" customWidth="1"/>
    <col min="519" max="519" width="27.42578125" style="2" customWidth="1"/>
    <col min="520" max="520" width="24.140625" style="2" customWidth="1"/>
    <col min="521" max="521" width="23" style="2" customWidth="1"/>
    <col min="522" max="522" width="22.28515625" style="2" customWidth="1"/>
    <col min="523" max="523" width="18" style="2" customWidth="1"/>
    <col min="524" max="524" width="18.28515625" style="2" customWidth="1"/>
    <col min="525" max="525" width="18.7109375" style="2" customWidth="1"/>
    <col min="526" max="769" width="9.140625" style="2"/>
    <col min="770" max="770" width="12" style="2" customWidth="1"/>
    <col min="771" max="771" width="13.140625" style="2" customWidth="1"/>
    <col min="772" max="773" width="27.85546875" style="2" customWidth="1"/>
    <col min="774" max="774" width="25.85546875" style="2" customWidth="1"/>
    <col min="775" max="775" width="27.42578125" style="2" customWidth="1"/>
    <col min="776" max="776" width="24.140625" style="2" customWidth="1"/>
    <col min="777" max="777" width="23" style="2" customWidth="1"/>
    <col min="778" max="778" width="22.28515625" style="2" customWidth="1"/>
    <col min="779" max="779" width="18" style="2" customWidth="1"/>
    <col min="780" max="780" width="18.28515625" style="2" customWidth="1"/>
    <col min="781" max="781" width="18.7109375" style="2" customWidth="1"/>
    <col min="782" max="1025" width="9.140625" style="2"/>
    <col min="1026" max="1026" width="12" style="2" customWidth="1"/>
    <col min="1027" max="1027" width="13.140625" style="2" customWidth="1"/>
    <col min="1028" max="1029" width="27.85546875" style="2" customWidth="1"/>
    <col min="1030" max="1030" width="25.85546875" style="2" customWidth="1"/>
    <col min="1031" max="1031" width="27.42578125" style="2" customWidth="1"/>
    <col min="1032" max="1032" width="24.140625" style="2" customWidth="1"/>
    <col min="1033" max="1033" width="23" style="2" customWidth="1"/>
    <col min="1034" max="1034" width="22.28515625" style="2" customWidth="1"/>
    <col min="1035" max="1035" width="18" style="2" customWidth="1"/>
    <col min="1036" max="1036" width="18.28515625" style="2" customWidth="1"/>
    <col min="1037" max="1037" width="18.7109375" style="2" customWidth="1"/>
    <col min="1038" max="1281" width="9.140625" style="2"/>
    <col min="1282" max="1282" width="12" style="2" customWidth="1"/>
    <col min="1283" max="1283" width="13.140625" style="2" customWidth="1"/>
    <col min="1284" max="1285" width="27.85546875" style="2" customWidth="1"/>
    <col min="1286" max="1286" width="25.85546875" style="2" customWidth="1"/>
    <col min="1287" max="1287" width="27.42578125" style="2" customWidth="1"/>
    <col min="1288" max="1288" width="24.140625" style="2" customWidth="1"/>
    <col min="1289" max="1289" width="23" style="2" customWidth="1"/>
    <col min="1290" max="1290" width="22.28515625" style="2" customWidth="1"/>
    <col min="1291" max="1291" width="18" style="2" customWidth="1"/>
    <col min="1292" max="1292" width="18.28515625" style="2" customWidth="1"/>
    <col min="1293" max="1293" width="18.7109375" style="2" customWidth="1"/>
    <col min="1294" max="1537" width="9.140625" style="2"/>
    <col min="1538" max="1538" width="12" style="2" customWidth="1"/>
    <col min="1539" max="1539" width="13.140625" style="2" customWidth="1"/>
    <col min="1540" max="1541" width="27.85546875" style="2" customWidth="1"/>
    <col min="1542" max="1542" width="25.85546875" style="2" customWidth="1"/>
    <col min="1543" max="1543" width="27.42578125" style="2" customWidth="1"/>
    <col min="1544" max="1544" width="24.140625" style="2" customWidth="1"/>
    <col min="1545" max="1545" width="23" style="2" customWidth="1"/>
    <col min="1546" max="1546" width="22.28515625" style="2" customWidth="1"/>
    <col min="1547" max="1547" width="18" style="2" customWidth="1"/>
    <col min="1548" max="1548" width="18.28515625" style="2" customWidth="1"/>
    <col min="1549" max="1549" width="18.7109375" style="2" customWidth="1"/>
    <col min="1550" max="1793" width="9.140625" style="2"/>
    <col min="1794" max="1794" width="12" style="2" customWidth="1"/>
    <col min="1795" max="1795" width="13.140625" style="2" customWidth="1"/>
    <col min="1796" max="1797" width="27.85546875" style="2" customWidth="1"/>
    <col min="1798" max="1798" width="25.85546875" style="2" customWidth="1"/>
    <col min="1799" max="1799" width="27.42578125" style="2" customWidth="1"/>
    <col min="1800" max="1800" width="24.140625" style="2" customWidth="1"/>
    <col min="1801" max="1801" width="23" style="2" customWidth="1"/>
    <col min="1802" max="1802" width="22.28515625" style="2" customWidth="1"/>
    <col min="1803" max="1803" width="18" style="2" customWidth="1"/>
    <col min="1804" max="1804" width="18.28515625" style="2" customWidth="1"/>
    <col min="1805" max="1805" width="18.7109375" style="2" customWidth="1"/>
    <col min="1806" max="2049" width="9.140625" style="2"/>
    <col min="2050" max="2050" width="12" style="2" customWidth="1"/>
    <col min="2051" max="2051" width="13.140625" style="2" customWidth="1"/>
    <col min="2052" max="2053" width="27.85546875" style="2" customWidth="1"/>
    <col min="2054" max="2054" width="25.85546875" style="2" customWidth="1"/>
    <col min="2055" max="2055" width="27.42578125" style="2" customWidth="1"/>
    <col min="2056" max="2056" width="24.140625" style="2" customWidth="1"/>
    <col min="2057" max="2057" width="23" style="2" customWidth="1"/>
    <col min="2058" max="2058" width="22.28515625" style="2" customWidth="1"/>
    <col min="2059" max="2059" width="18" style="2" customWidth="1"/>
    <col min="2060" max="2060" width="18.28515625" style="2" customWidth="1"/>
    <col min="2061" max="2061" width="18.7109375" style="2" customWidth="1"/>
    <col min="2062" max="2305" width="9.140625" style="2"/>
    <col min="2306" max="2306" width="12" style="2" customWidth="1"/>
    <col min="2307" max="2307" width="13.140625" style="2" customWidth="1"/>
    <col min="2308" max="2309" width="27.85546875" style="2" customWidth="1"/>
    <col min="2310" max="2310" width="25.85546875" style="2" customWidth="1"/>
    <col min="2311" max="2311" width="27.42578125" style="2" customWidth="1"/>
    <col min="2312" max="2312" width="24.140625" style="2" customWidth="1"/>
    <col min="2313" max="2313" width="23" style="2" customWidth="1"/>
    <col min="2314" max="2314" width="22.28515625" style="2" customWidth="1"/>
    <col min="2315" max="2315" width="18" style="2" customWidth="1"/>
    <col min="2316" max="2316" width="18.28515625" style="2" customWidth="1"/>
    <col min="2317" max="2317" width="18.7109375" style="2" customWidth="1"/>
    <col min="2318" max="2561" width="9.140625" style="2"/>
    <col min="2562" max="2562" width="12" style="2" customWidth="1"/>
    <col min="2563" max="2563" width="13.140625" style="2" customWidth="1"/>
    <col min="2564" max="2565" width="27.85546875" style="2" customWidth="1"/>
    <col min="2566" max="2566" width="25.85546875" style="2" customWidth="1"/>
    <col min="2567" max="2567" width="27.42578125" style="2" customWidth="1"/>
    <col min="2568" max="2568" width="24.140625" style="2" customWidth="1"/>
    <col min="2569" max="2569" width="23" style="2" customWidth="1"/>
    <col min="2570" max="2570" width="22.28515625" style="2" customWidth="1"/>
    <col min="2571" max="2571" width="18" style="2" customWidth="1"/>
    <col min="2572" max="2572" width="18.28515625" style="2" customWidth="1"/>
    <col min="2573" max="2573" width="18.7109375" style="2" customWidth="1"/>
    <col min="2574" max="2817" width="9.140625" style="2"/>
    <col min="2818" max="2818" width="12" style="2" customWidth="1"/>
    <col min="2819" max="2819" width="13.140625" style="2" customWidth="1"/>
    <col min="2820" max="2821" width="27.85546875" style="2" customWidth="1"/>
    <col min="2822" max="2822" width="25.85546875" style="2" customWidth="1"/>
    <col min="2823" max="2823" width="27.42578125" style="2" customWidth="1"/>
    <col min="2824" max="2824" width="24.140625" style="2" customWidth="1"/>
    <col min="2825" max="2825" width="23" style="2" customWidth="1"/>
    <col min="2826" max="2826" width="22.28515625" style="2" customWidth="1"/>
    <col min="2827" max="2827" width="18" style="2" customWidth="1"/>
    <col min="2828" max="2828" width="18.28515625" style="2" customWidth="1"/>
    <col min="2829" max="2829" width="18.7109375" style="2" customWidth="1"/>
    <col min="2830" max="3073" width="9.140625" style="2"/>
    <col min="3074" max="3074" width="12" style="2" customWidth="1"/>
    <col min="3075" max="3075" width="13.140625" style="2" customWidth="1"/>
    <col min="3076" max="3077" width="27.85546875" style="2" customWidth="1"/>
    <col min="3078" max="3078" width="25.85546875" style="2" customWidth="1"/>
    <col min="3079" max="3079" width="27.42578125" style="2" customWidth="1"/>
    <col min="3080" max="3080" width="24.140625" style="2" customWidth="1"/>
    <col min="3081" max="3081" width="23" style="2" customWidth="1"/>
    <col min="3082" max="3082" width="22.28515625" style="2" customWidth="1"/>
    <col min="3083" max="3083" width="18" style="2" customWidth="1"/>
    <col min="3084" max="3084" width="18.28515625" style="2" customWidth="1"/>
    <col min="3085" max="3085" width="18.7109375" style="2" customWidth="1"/>
    <col min="3086" max="3329" width="9.140625" style="2"/>
    <col min="3330" max="3330" width="12" style="2" customWidth="1"/>
    <col min="3331" max="3331" width="13.140625" style="2" customWidth="1"/>
    <col min="3332" max="3333" width="27.85546875" style="2" customWidth="1"/>
    <col min="3334" max="3334" width="25.85546875" style="2" customWidth="1"/>
    <col min="3335" max="3335" width="27.42578125" style="2" customWidth="1"/>
    <col min="3336" max="3336" width="24.140625" style="2" customWidth="1"/>
    <col min="3337" max="3337" width="23" style="2" customWidth="1"/>
    <col min="3338" max="3338" width="22.28515625" style="2" customWidth="1"/>
    <col min="3339" max="3339" width="18" style="2" customWidth="1"/>
    <col min="3340" max="3340" width="18.28515625" style="2" customWidth="1"/>
    <col min="3341" max="3341" width="18.7109375" style="2" customWidth="1"/>
    <col min="3342" max="3585" width="9.140625" style="2"/>
    <col min="3586" max="3586" width="12" style="2" customWidth="1"/>
    <col min="3587" max="3587" width="13.140625" style="2" customWidth="1"/>
    <col min="3588" max="3589" width="27.85546875" style="2" customWidth="1"/>
    <col min="3590" max="3590" width="25.85546875" style="2" customWidth="1"/>
    <col min="3591" max="3591" width="27.42578125" style="2" customWidth="1"/>
    <col min="3592" max="3592" width="24.140625" style="2" customWidth="1"/>
    <col min="3593" max="3593" width="23" style="2" customWidth="1"/>
    <col min="3594" max="3594" width="22.28515625" style="2" customWidth="1"/>
    <col min="3595" max="3595" width="18" style="2" customWidth="1"/>
    <col min="3596" max="3596" width="18.28515625" style="2" customWidth="1"/>
    <col min="3597" max="3597" width="18.7109375" style="2" customWidth="1"/>
    <col min="3598" max="3841" width="9.140625" style="2"/>
    <col min="3842" max="3842" width="12" style="2" customWidth="1"/>
    <col min="3843" max="3843" width="13.140625" style="2" customWidth="1"/>
    <col min="3844" max="3845" width="27.85546875" style="2" customWidth="1"/>
    <col min="3846" max="3846" width="25.85546875" style="2" customWidth="1"/>
    <col min="3847" max="3847" width="27.42578125" style="2" customWidth="1"/>
    <col min="3848" max="3848" width="24.140625" style="2" customWidth="1"/>
    <col min="3849" max="3849" width="23" style="2" customWidth="1"/>
    <col min="3850" max="3850" width="22.28515625" style="2" customWidth="1"/>
    <col min="3851" max="3851" width="18" style="2" customWidth="1"/>
    <col min="3852" max="3852" width="18.28515625" style="2" customWidth="1"/>
    <col min="3853" max="3853" width="18.7109375" style="2" customWidth="1"/>
    <col min="3854" max="4097" width="9.140625" style="2"/>
    <col min="4098" max="4098" width="12" style="2" customWidth="1"/>
    <col min="4099" max="4099" width="13.140625" style="2" customWidth="1"/>
    <col min="4100" max="4101" width="27.85546875" style="2" customWidth="1"/>
    <col min="4102" max="4102" width="25.85546875" style="2" customWidth="1"/>
    <col min="4103" max="4103" width="27.42578125" style="2" customWidth="1"/>
    <col min="4104" max="4104" width="24.140625" style="2" customWidth="1"/>
    <col min="4105" max="4105" width="23" style="2" customWidth="1"/>
    <col min="4106" max="4106" width="22.28515625" style="2" customWidth="1"/>
    <col min="4107" max="4107" width="18" style="2" customWidth="1"/>
    <col min="4108" max="4108" width="18.28515625" style="2" customWidth="1"/>
    <col min="4109" max="4109" width="18.7109375" style="2" customWidth="1"/>
    <col min="4110" max="4353" width="9.140625" style="2"/>
    <col min="4354" max="4354" width="12" style="2" customWidth="1"/>
    <col min="4355" max="4355" width="13.140625" style="2" customWidth="1"/>
    <col min="4356" max="4357" width="27.85546875" style="2" customWidth="1"/>
    <col min="4358" max="4358" width="25.85546875" style="2" customWidth="1"/>
    <col min="4359" max="4359" width="27.42578125" style="2" customWidth="1"/>
    <col min="4360" max="4360" width="24.140625" style="2" customWidth="1"/>
    <col min="4361" max="4361" width="23" style="2" customWidth="1"/>
    <col min="4362" max="4362" width="22.28515625" style="2" customWidth="1"/>
    <col min="4363" max="4363" width="18" style="2" customWidth="1"/>
    <col min="4364" max="4364" width="18.28515625" style="2" customWidth="1"/>
    <col min="4365" max="4365" width="18.7109375" style="2" customWidth="1"/>
    <col min="4366" max="4609" width="9.140625" style="2"/>
    <col min="4610" max="4610" width="12" style="2" customWidth="1"/>
    <col min="4611" max="4611" width="13.140625" style="2" customWidth="1"/>
    <col min="4612" max="4613" width="27.85546875" style="2" customWidth="1"/>
    <col min="4614" max="4614" width="25.85546875" style="2" customWidth="1"/>
    <col min="4615" max="4615" width="27.42578125" style="2" customWidth="1"/>
    <col min="4616" max="4616" width="24.140625" style="2" customWidth="1"/>
    <col min="4617" max="4617" width="23" style="2" customWidth="1"/>
    <col min="4618" max="4618" width="22.28515625" style="2" customWidth="1"/>
    <col min="4619" max="4619" width="18" style="2" customWidth="1"/>
    <col min="4620" max="4620" width="18.28515625" style="2" customWidth="1"/>
    <col min="4621" max="4621" width="18.7109375" style="2" customWidth="1"/>
    <col min="4622" max="4865" width="9.140625" style="2"/>
    <col min="4866" max="4866" width="12" style="2" customWidth="1"/>
    <col min="4867" max="4867" width="13.140625" style="2" customWidth="1"/>
    <col min="4868" max="4869" width="27.85546875" style="2" customWidth="1"/>
    <col min="4870" max="4870" width="25.85546875" style="2" customWidth="1"/>
    <col min="4871" max="4871" width="27.42578125" style="2" customWidth="1"/>
    <col min="4872" max="4872" width="24.140625" style="2" customWidth="1"/>
    <col min="4873" max="4873" width="23" style="2" customWidth="1"/>
    <col min="4874" max="4874" width="22.28515625" style="2" customWidth="1"/>
    <col min="4875" max="4875" width="18" style="2" customWidth="1"/>
    <col min="4876" max="4876" width="18.28515625" style="2" customWidth="1"/>
    <col min="4877" max="4877" width="18.7109375" style="2" customWidth="1"/>
    <col min="4878" max="5121" width="9.140625" style="2"/>
    <col min="5122" max="5122" width="12" style="2" customWidth="1"/>
    <col min="5123" max="5123" width="13.140625" style="2" customWidth="1"/>
    <col min="5124" max="5125" width="27.85546875" style="2" customWidth="1"/>
    <col min="5126" max="5126" width="25.85546875" style="2" customWidth="1"/>
    <col min="5127" max="5127" width="27.42578125" style="2" customWidth="1"/>
    <col min="5128" max="5128" width="24.140625" style="2" customWidth="1"/>
    <col min="5129" max="5129" width="23" style="2" customWidth="1"/>
    <col min="5130" max="5130" width="22.28515625" style="2" customWidth="1"/>
    <col min="5131" max="5131" width="18" style="2" customWidth="1"/>
    <col min="5132" max="5132" width="18.28515625" style="2" customWidth="1"/>
    <col min="5133" max="5133" width="18.7109375" style="2" customWidth="1"/>
    <col min="5134" max="5377" width="9.140625" style="2"/>
    <col min="5378" max="5378" width="12" style="2" customWidth="1"/>
    <col min="5379" max="5379" width="13.140625" style="2" customWidth="1"/>
    <col min="5380" max="5381" width="27.85546875" style="2" customWidth="1"/>
    <col min="5382" max="5382" width="25.85546875" style="2" customWidth="1"/>
    <col min="5383" max="5383" width="27.42578125" style="2" customWidth="1"/>
    <col min="5384" max="5384" width="24.140625" style="2" customWidth="1"/>
    <col min="5385" max="5385" width="23" style="2" customWidth="1"/>
    <col min="5386" max="5386" width="22.28515625" style="2" customWidth="1"/>
    <col min="5387" max="5387" width="18" style="2" customWidth="1"/>
    <col min="5388" max="5388" width="18.28515625" style="2" customWidth="1"/>
    <col min="5389" max="5389" width="18.7109375" style="2" customWidth="1"/>
    <col min="5390" max="5633" width="9.140625" style="2"/>
    <col min="5634" max="5634" width="12" style="2" customWidth="1"/>
    <col min="5635" max="5635" width="13.140625" style="2" customWidth="1"/>
    <col min="5636" max="5637" width="27.85546875" style="2" customWidth="1"/>
    <col min="5638" max="5638" width="25.85546875" style="2" customWidth="1"/>
    <col min="5639" max="5639" width="27.42578125" style="2" customWidth="1"/>
    <col min="5640" max="5640" width="24.140625" style="2" customWidth="1"/>
    <col min="5641" max="5641" width="23" style="2" customWidth="1"/>
    <col min="5642" max="5642" width="22.28515625" style="2" customWidth="1"/>
    <col min="5643" max="5643" width="18" style="2" customWidth="1"/>
    <col min="5644" max="5644" width="18.28515625" style="2" customWidth="1"/>
    <col min="5645" max="5645" width="18.7109375" style="2" customWidth="1"/>
    <col min="5646" max="5889" width="9.140625" style="2"/>
    <col min="5890" max="5890" width="12" style="2" customWidth="1"/>
    <col min="5891" max="5891" width="13.140625" style="2" customWidth="1"/>
    <col min="5892" max="5893" width="27.85546875" style="2" customWidth="1"/>
    <col min="5894" max="5894" width="25.85546875" style="2" customWidth="1"/>
    <col min="5895" max="5895" width="27.42578125" style="2" customWidth="1"/>
    <col min="5896" max="5896" width="24.140625" style="2" customWidth="1"/>
    <col min="5897" max="5897" width="23" style="2" customWidth="1"/>
    <col min="5898" max="5898" width="22.28515625" style="2" customWidth="1"/>
    <col min="5899" max="5899" width="18" style="2" customWidth="1"/>
    <col min="5900" max="5900" width="18.28515625" style="2" customWidth="1"/>
    <col min="5901" max="5901" width="18.7109375" style="2" customWidth="1"/>
    <col min="5902" max="6145" width="9.140625" style="2"/>
    <col min="6146" max="6146" width="12" style="2" customWidth="1"/>
    <col min="6147" max="6147" width="13.140625" style="2" customWidth="1"/>
    <col min="6148" max="6149" width="27.85546875" style="2" customWidth="1"/>
    <col min="6150" max="6150" width="25.85546875" style="2" customWidth="1"/>
    <col min="6151" max="6151" width="27.42578125" style="2" customWidth="1"/>
    <col min="6152" max="6152" width="24.140625" style="2" customWidth="1"/>
    <col min="6153" max="6153" width="23" style="2" customWidth="1"/>
    <col min="6154" max="6154" width="22.28515625" style="2" customWidth="1"/>
    <col min="6155" max="6155" width="18" style="2" customWidth="1"/>
    <col min="6156" max="6156" width="18.28515625" style="2" customWidth="1"/>
    <col min="6157" max="6157" width="18.7109375" style="2" customWidth="1"/>
    <col min="6158" max="6401" width="9.140625" style="2"/>
    <col min="6402" max="6402" width="12" style="2" customWidth="1"/>
    <col min="6403" max="6403" width="13.140625" style="2" customWidth="1"/>
    <col min="6404" max="6405" width="27.85546875" style="2" customWidth="1"/>
    <col min="6406" max="6406" width="25.85546875" style="2" customWidth="1"/>
    <col min="6407" max="6407" width="27.42578125" style="2" customWidth="1"/>
    <col min="6408" max="6408" width="24.140625" style="2" customWidth="1"/>
    <col min="6409" max="6409" width="23" style="2" customWidth="1"/>
    <col min="6410" max="6410" width="22.28515625" style="2" customWidth="1"/>
    <col min="6411" max="6411" width="18" style="2" customWidth="1"/>
    <col min="6412" max="6412" width="18.28515625" style="2" customWidth="1"/>
    <col min="6413" max="6413" width="18.7109375" style="2" customWidth="1"/>
    <col min="6414" max="6657" width="9.140625" style="2"/>
    <col min="6658" max="6658" width="12" style="2" customWidth="1"/>
    <col min="6659" max="6659" width="13.140625" style="2" customWidth="1"/>
    <col min="6660" max="6661" width="27.85546875" style="2" customWidth="1"/>
    <col min="6662" max="6662" width="25.85546875" style="2" customWidth="1"/>
    <col min="6663" max="6663" width="27.42578125" style="2" customWidth="1"/>
    <col min="6664" max="6664" width="24.140625" style="2" customWidth="1"/>
    <col min="6665" max="6665" width="23" style="2" customWidth="1"/>
    <col min="6666" max="6666" width="22.28515625" style="2" customWidth="1"/>
    <col min="6667" max="6667" width="18" style="2" customWidth="1"/>
    <col min="6668" max="6668" width="18.28515625" style="2" customWidth="1"/>
    <col min="6669" max="6669" width="18.7109375" style="2" customWidth="1"/>
    <col min="6670" max="6913" width="9.140625" style="2"/>
    <col min="6914" max="6914" width="12" style="2" customWidth="1"/>
    <col min="6915" max="6915" width="13.140625" style="2" customWidth="1"/>
    <col min="6916" max="6917" width="27.85546875" style="2" customWidth="1"/>
    <col min="6918" max="6918" width="25.85546875" style="2" customWidth="1"/>
    <col min="6919" max="6919" width="27.42578125" style="2" customWidth="1"/>
    <col min="6920" max="6920" width="24.140625" style="2" customWidth="1"/>
    <col min="6921" max="6921" width="23" style="2" customWidth="1"/>
    <col min="6922" max="6922" width="22.28515625" style="2" customWidth="1"/>
    <col min="6923" max="6923" width="18" style="2" customWidth="1"/>
    <col min="6924" max="6924" width="18.28515625" style="2" customWidth="1"/>
    <col min="6925" max="6925" width="18.7109375" style="2" customWidth="1"/>
    <col min="6926" max="7169" width="9.140625" style="2"/>
    <col min="7170" max="7170" width="12" style="2" customWidth="1"/>
    <col min="7171" max="7171" width="13.140625" style="2" customWidth="1"/>
    <col min="7172" max="7173" width="27.85546875" style="2" customWidth="1"/>
    <col min="7174" max="7174" width="25.85546875" style="2" customWidth="1"/>
    <col min="7175" max="7175" width="27.42578125" style="2" customWidth="1"/>
    <col min="7176" max="7176" width="24.140625" style="2" customWidth="1"/>
    <col min="7177" max="7177" width="23" style="2" customWidth="1"/>
    <col min="7178" max="7178" width="22.28515625" style="2" customWidth="1"/>
    <col min="7179" max="7179" width="18" style="2" customWidth="1"/>
    <col min="7180" max="7180" width="18.28515625" style="2" customWidth="1"/>
    <col min="7181" max="7181" width="18.7109375" style="2" customWidth="1"/>
    <col min="7182" max="7425" width="9.140625" style="2"/>
    <col min="7426" max="7426" width="12" style="2" customWidth="1"/>
    <col min="7427" max="7427" width="13.140625" style="2" customWidth="1"/>
    <col min="7428" max="7429" width="27.85546875" style="2" customWidth="1"/>
    <col min="7430" max="7430" width="25.85546875" style="2" customWidth="1"/>
    <col min="7431" max="7431" width="27.42578125" style="2" customWidth="1"/>
    <col min="7432" max="7432" width="24.140625" style="2" customWidth="1"/>
    <col min="7433" max="7433" width="23" style="2" customWidth="1"/>
    <col min="7434" max="7434" width="22.28515625" style="2" customWidth="1"/>
    <col min="7435" max="7435" width="18" style="2" customWidth="1"/>
    <col min="7436" max="7436" width="18.28515625" style="2" customWidth="1"/>
    <col min="7437" max="7437" width="18.7109375" style="2" customWidth="1"/>
    <col min="7438" max="7681" width="9.140625" style="2"/>
    <col min="7682" max="7682" width="12" style="2" customWidth="1"/>
    <col min="7683" max="7683" width="13.140625" style="2" customWidth="1"/>
    <col min="7684" max="7685" width="27.85546875" style="2" customWidth="1"/>
    <col min="7686" max="7686" width="25.85546875" style="2" customWidth="1"/>
    <col min="7687" max="7687" width="27.42578125" style="2" customWidth="1"/>
    <col min="7688" max="7688" width="24.140625" style="2" customWidth="1"/>
    <col min="7689" max="7689" width="23" style="2" customWidth="1"/>
    <col min="7690" max="7690" width="22.28515625" style="2" customWidth="1"/>
    <col min="7691" max="7691" width="18" style="2" customWidth="1"/>
    <col min="7692" max="7692" width="18.28515625" style="2" customWidth="1"/>
    <col min="7693" max="7693" width="18.7109375" style="2" customWidth="1"/>
    <col min="7694" max="7937" width="9.140625" style="2"/>
    <col min="7938" max="7938" width="12" style="2" customWidth="1"/>
    <col min="7939" max="7939" width="13.140625" style="2" customWidth="1"/>
    <col min="7940" max="7941" width="27.85546875" style="2" customWidth="1"/>
    <col min="7942" max="7942" width="25.85546875" style="2" customWidth="1"/>
    <col min="7943" max="7943" width="27.42578125" style="2" customWidth="1"/>
    <col min="7944" max="7944" width="24.140625" style="2" customWidth="1"/>
    <col min="7945" max="7945" width="23" style="2" customWidth="1"/>
    <col min="7946" max="7946" width="22.28515625" style="2" customWidth="1"/>
    <col min="7947" max="7947" width="18" style="2" customWidth="1"/>
    <col min="7948" max="7948" width="18.28515625" style="2" customWidth="1"/>
    <col min="7949" max="7949" width="18.7109375" style="2" customWidth="1"/>
    <col min="7950" max="8193" width="9.140625" style="2"/>
    <col min="8194" max="8194" width="12" style="2" customWidth="1"/>
    <col min="8195" max="8195" width="13.140625" style="2" customWidth="1"/>
    <col min="8196" max="8197" width="27.85546875" style="2" customWidth="1"/>
    <col min="8198" max="8198" width="25.85546875" style="2" customWidth="1"/>
    <col min="8199" max="8199" width="27.42578125" style="2" customWidth="1"/>
    <col min="8200" max="8200" width="24.140625" style="2" customWidth="1"/>
    <col min="8201" max="8201" width="23" style="2" customWidth="1"/>
    <col min="8202" max="8202" width="22.28515625" style="2" customWidth="1"/>
    <col min="8203" max="8203" width="18" style="2" customWidth="1"/>
    <col min="8204" max="8204" width="18.28515625" style="2" customWidth="1"/>
    <col min="8205" max="8205" width="18.7109375" style="2" customWidth="1"/>
    <col min="8206" max="8449" width="9.140625" style="2"/>
    <col min="8450" max="8450" width="12" style="2" customWidth="1"/>
    <col min="8451" max="8451" width="13.140625" style="2" customWidth="1"/>
    <col min="8452" max="8453" width="27.85546875" style="2" customWidth="1"/>
    <col min="8454" max="8454" width="25.85546875" style="2" customWidth="1"/>
    <col min="8455" max="8455" width="27.42578125" style="2" customWidth="1"/>
    <col min="8456" max="8456" width="24.140625" style="2" customWidth="1"/>
    <col min="8457" max="8457" width="23" style="2" customWidth="1"/>
    <col min="8458" max="8458" width="22.28515625" style="2" customWidth="1"/>
    <col min="8459" max="8459" width="18" style="2" customWidth="1"/>
    <col min="8460" max="8460" width="18.28515625" style="2" customWidth="1"/>
    <col min="8461" max="8461" width="18.7109375" style="2" customWidth="1"/>
    <col min="8462" max="8705" width="9.140625" style="2"/>
    <col min="8706" max="8706" width="12" style="2" customWidth="1"/>
    <col min="8707" max="8707" width="13.140625" style="2" customWidth="1"/>
    <col min="8708" max="8709" width="27.85546875" style="2" customWidth="1"/>
    <col min="8710" max="8710" width="25.85546875" style="2" customWidth="1"/>
    <col min="8711" max="8711" width="27.42578125" style="2" customWidth="1"/>
    <col min="8712" max="8712" width="24.140625" style="2" customWidth="1"/>
    <col min="8713" max="8713" width="23" style="2" customWidth="1"/>
    <col min="8714" max="8714" width="22.28515625" style="2" customWidth="1"/>
    <col min="8715" max="8715" width="18" style="2" customWidth="1"/>
    <col min="8716" max="8716" width="18.28515625" style="2" customWidth="1"/>
    <col min="8717" max="8717" width="18.7109375" style="2" customWidth="1"/>
    <col min="8718" max="8961" width="9.140625" style="2"/>
    <col min="8962" max="8962" width="12" style="2" customWidth="1"/>
    <col min="8963" max="8963" width="13.140625" style="2" customWidth="1"/>
    <col min="8964" max="8965" width="27.85546875" style="2" customWidth="1"/>
    <col min="8966" max="8966" width="25.85546875" style="2" customWidth="1"/>
    <col min="8967" max="8967" width="27.42578125" style="2" customWidth="1"/>
    <col min="8968" max="8968" width="24.140625" style="2" customWidth="1"/>
    <col min="8969" max="8969" width="23" style="2" customWidth="1"/>
    <col min="8970" max="8970" width="22.28515625" style="2" customWidth="1"/>
    <col min="8971" max="8971" width="18" style="2" customWidth="1"/>
    <col min="8972" max="8972" width="18.28515625" style="2" customWidth="1"/>
    <col min="8973" max="8973" width="18.7109375" style="2" customWidth="1"/>
    <col min="8974" max="9217" width="9.140625" style="2"/>
    <col min="9218" max="9218" width="12" style="2" customWidth="1"/>
    <col min="9219" max="9219" width="13.140625" style="2" customWidth="1"/>
    <col min="9220" max="9221" width="27.85546875" style="2" customWidth="1"/>
    <col min="9222" max="9222" width="25.85546875" style="2" customWidth="1"/>
    <col min="9223" max="9223" width="27.42578125" style="2" customWidth="1"/>
    <col min="9224" max="9224" width="24.140625" style="2" customWidth="1"/>
    <col min="9225" max="9225" width="23" style="2" customWidth="1"/>
    <col min="9226" max="9226" width="22.28515625" style="2" customWidth="1"/>
    <col min="9227" max="9227" width="18" style="2" customWidth="1"/>
    <col min="9228" max="9228" width="18.28515625" style="2" customWidth="1"/>
    <col min="9229" max="9229" width="18.7109375" style="2" customWidth="1"/>
    <col min="9230" max="9473" width="9.140625" style="2"/>
    <col min="9474" max="9474" width="12" style="2" customWidth="1"/>
    <col min="9475" max="9475" width="13.140625" style="2" customWidth="1"/>
    <col min="9476" max="9477" width="27.85546875" style="2" customWidth="1"/>
    <col min="9478" max="9478" width="25.85546875" style="2" customWidth="1"/>
    <col min="9479" max="9479" width="27.42578125" style="2" customWidth="1"/>
    <col min="9480" max="9480" width="24.140625" style="2" customWidth="1"/>
    <col min="9481" max="9481" width="23" style="2" customWidth="1"/>
    <col min="9482" max="9482" width="22.28515625" style="2" customWidth="1"/>
    <col min="9483" max="9483" width="18" style="2" customWidth="1"/>
    <col min="9484" max="9484" width="18.28515625" style="2" customWidth="1"/>
    <col min="9485" max="9485" width="18.7109375" style="2" customWidth="1"/>
    <col min="9486" max="9729" width="9.140625" style="2"/>
    <col min="9730" max="9730" width="12" style="2" customWidth="1"/>
    <col min="9731" max="9731" width="13.140625" style="2" customWidth="1"/>
    <col min="9732" max="9733" width="27.85546875" style="2" customWidth="1"/>
    <col min="9734" max="9734" width="25.85546875" style="2" customWidth="1"/>
    <col min="9735" max="9735" width="27.42578125" style="2" customWidth="1"/>
    <col min="9736" max="9736" width="24.140625" style="2" customWidth="1"/>
    <col min="9737" max="9737" width="23" style="2" customWidth="1"/>
    <col min="9738" max="9738" width="22.28515625" style="2" customWidth="1"/>
    <col min="9739" max="9739" width="18" style="2" customWidth="1"/>
    <col min="9740" max="9740" width="18.28515625" style="2" customWidth="1"/>
    <col min="9741" max="9741" width="18.7109375" style="2" customWidth="1"/>
    <col min="9742" max="9985" width="9.140625" style="2"/>
    <col min="9986" max="9986" width="12" style="2" customWidth="1"/>
    <col min="9987" max="9987" width="13.140625" style="2" customWidth="1"/>
    <col min="9988" max="9989" width="27.85546875" style="2" customWidth="1"/>
    <col min="9990" max="9990" width="25.85546875" style="2" customWidth="1"/>
    <col min="9991" max="9991" width="27.42578125" style="2" customWidth="1"/>
    <col min="9992" max="9992" width="24.140625" style="2" customWidth="1"/>
    <col min="9993" max="9993" width="23" style="2" customWidth="1"/>
    <col min="9994" max="9994" width="22.28515625" style="2" customWidth="1"/>
    <col min="9995" max="9995" width="18" style="2" customWidth="1"/>
    <col min="9996" max="9996" width="18.28515625" style="2" customWidth="1"/>
    <col min="9997" max="9997" width="18.7109375" style="2" customWidth="1"/>
    <col min="9998" max="10241" width="9.140625" style="2"/>
    <col min="10242" max="10242" width="12" style="2" customWidth="1"/>
    <col min="10243" max="10243" width="13.140625" style="2" customWidth="1"/>
    <col min="10244" max="10245" width="27.85546875" style="2" customWidth="1"/>
    <col min="10246" max="10246" width="25.85546875" style="2" customWidth="1"/>
    <col min="10247" max="10247" width="27.42578125" style="2" customWidth="1"/>
    <col min="10248" max="10248" width="24.140625" style="2" customWidth="1"/>
    <col min="10249" max="10249" width="23" style="2" customWidth="1"/>
    <col min="10250" max="10250" width="22.28515625" style="2" customWidth="1"/>
    <col min="10251" max="10251" width="18" style="2" customWidth="1"/>
    <col min="10252" max="10252" width="18.28515625" style="2" customWidth="1"/>
    <col min="10253" max="10253" width="18.7109375" style="2" customWidth="1"/>
    <col min="10254" max="10497" width="9.140625" style="2"/>
    <col min="10498" max="10498" width="12" style="2" customWidth="1"/>
    <col min="10499" max="10499" width="13.140625" style="2" customWidth="1"/>
    <col min="10500" max="10501" width="27.85546875" style="2" customWidth="1"/>
    <col min="10502" max="10502" width="25.85546875" style="2" customWidth="1"/>
    <col min="10503" max="10503" width="27.42578125" style="2" customWidth="1"/>
    <col min="10504" max="10504" width="24.140625" style="2" customWidth="1"/>
    <col min="10505" max="10505" width="23" style="2" customWidth="1"/>
    <col min="10506" max="10506" width="22.28515625" style="2" customWidth="1"/>
    <col min="10507" max="10507" width="18" style="2" customWidth="1"/>
    <col min="10508" max="10508" width="18.28515625" style="2" customWidth="1"/>
    <col min="10509" max="10509" width="18.7109375" style="2" customWidth="1"/>
    <col min="10510" max="10753" width="9.140625" style="2"/>
    <col min="10754" max="10754" width="12" style="2" customWidth="1"/>
    <col min="10755" max="10755" width="13.140625" style="2" customWidth="1"/>
    <col min="10756" max="10757" width="27.85546875" style="2" customWidth="1"/>
    <col min="10758" max="10758" width="25.85546875" style="2" customWidth="1"/>
    <col min="10759" max="10759" width="27.42578125" style="2" customWidth="1"/>
    <col min="10760" max="10760" width="24.140625" style="2" customWidth="1"/>
    <col min="10761" max="10761" width="23" style="2" customWidth="1"/>
    <col min="10762" max="10762" width="22.28515625" style="2" customWidth="1"/>
    <col min="10763" max="10763" width="18" style="2" customWidth="1"/>
    <col min="10764" max="10764" width="18.28515625" style="2" customWidth="1"/>
    <col min="10765" max="10765" width="18.7109375" style="2" customWidth="1"/>
    <col min="10766" max="11009" width="9.140625" style="2"/>
    <col min="11010" max="11010" width="12" style="2" customWidth="1"/>
    <col min="11011" max="11011" width="13.140625" style="2" customWidth="1"/>
    <col min="11012" max="11013" width="27.85546875" style="2" customWidth="1"/>
    <col min="11014" max="11014" width="25.85546875" style="2" customWidth="1"/>
    <col min="11015" max="11015" width="27.42578125" style="2" customWidth="1"/>
    <col min="11016" max="11016" width="24.140625" style="2" customWidth="1"/>
    <col min="11017" max="11017" width="23" style="2" customWidth="1"/>
    <col min="11018" max="11018" width="22.28515625" style="2" customWidth="1"/>
    <col min="11019" max="11019" width="18" style="2" customWidth="1"/>
    <col min="11020" max="11020" width="18.28515625" style="2" customWidth="1"/>
    <col min="11021" max="11021" width="18.7109375" style="2" customWidth="1"/>
    <col min="11022" max="11265" width="9.140625" style="2"/>
    <col min="11266" max="11266" width="12" style="2" customWidth="1"/>
    <col min="11267" max="11267" width="13.140625" style="2" customWidth="1"/>
    <col min="11268" max="11269" width="27.85546875" style="2" customWidth="1"/>
    <col min="11270" max="11270" width="25.85546875" style="2" customWidth="1"/>
    <col min="11271" max="11271" width="27.42578125" style="2" customWidth="1"/>
    <col min="11272" max="11272" width="24.140625" style="2" customWidth="1"/>
    <col min="11273" max="11273" width="23" style="2" customWidth="1"/>
    <col min="11274" max="11274" width="22.28515625" style="2" customWidth="1"/>
    <col min="11275" max="11275" width="18" style="2" customWidth="1"/>
    <col min="11276" max="11276" width="18.28515625" style="2" customWidth="1"/>
    <col min="11277" max="11277" width="18.7109375" style="2" customWidth="1"/>
    <col min="11278" max="11521" width="9.140625" style="2"/>
    <col min="11522" max="11522" width="12" style="2" customWidth="1"/>
    <col min="11523" max="11523" width="13.140625" style="2" customWidth="1"/>
    <col min="11524" max="11525" width="27.85546875" style="2" customWidth="1"/>
    <col min="11526" max="11526" width="25.85546875" style="2" customWidth="1"/>
    <col min="11527" max="11527" width="27.42578125" style="2" customWidth="1"/>
    <col min="11528" max="11528" width="24.140625" style="2" customWidth="1"/>
    <col min="11529" max="11529" width="23" style="2" customWidth="1"/>
    <col min="11530" max="11530" width="22.28515625" style="2" customWidth="1"/>
    <col min="11531" max="11531" width="18" style="2" customWidth="1"/>
    <col min="11532" max="11532" width="18.28515625" style="2" customWidth="1"/>
    <col min="11533" max="11533" width="18.7109375" style="2" customWidth="1"/>
    <col min="11534" max="11777" width="9.140625" style="2"/>
    <col min="11778" max="11778" width="12" style="2" customWidth="1"/>
    <col min="11779" max="11779" width="13.140625" style="2" customWidth="1"/>
    <col min="11780" max="11781" width="27.85546875" style="2" customWidth="1"/>
    <col min="11782" max="11782" width="25.85546875" style="2" customWidth="1"/>
    <col min="11783" max="11783" width="27.42578125" style="2" customWidth="1"/>
    <col min="11784" max="11784" width="24.140625" style="2" customWidth="1"/>
    <col min="11785" max="11785" width="23" style="2" customWidth="1"/>
    <col min="11786" max="11786" width="22.28515625" style="2" customWidth="1"/>
    <col min="11787" max="11787" width="18" style="2" customWidth="1"/>
    <col min="11788" max="11788" width="18.28515625" style="2" customWidth="1"/>
    <col min="11789" max="11789" width="18.7109375" style="2" customWidth="1"/>
    <col min="11790" max="12033" width="9.140625" style="2"/>
    <col min="12034" max="12034" width="12" style="2" customWidth="1"/>
    <col min="12035" max="12035" width="13.140625" style="2" customWidth="1"/>
    <col min="12036" max="12037" width="27.85546875" style="2" customWidth="1"/>
    <col min="12038" max="12038" width="25.85546875" style="2" customWidth="1"/>
    <col min="12039" max="12039" width="27.42578125" style="2" customWidth="1"/>
    <col min="12040" max="12040" width="24.140625" style="2" customWidth="1"/>
    <col min="12041" max="12041" width="23" style="2" customWidth="1"/>
    <col min="12042" max="12042" width="22.28515625" style="2" customWidth="1"/>
    <col min="12043" max="12043" width="18" style="2" customWidth="1"/>
    <col min="12044" max="12044" width="18.28515625" style="2" customWidth="1"/>
    <col min="12045" max="12045" width="18.7109375" style="2" customWidth="1"/>
    <col min="12046" max="12289" width="9.140625" style="2"/>
    <col min="12290" max="12290" width="12" style="2" customWidth="1"/>
    <col min="12291" max="12291" width="13.140625" style="2" customWidth="1"/>
    <col min="12292" max="12293" width="27.85546875" style="2" customWidth="1"/>
    <col min="12294" max="12294" width="25.85546875" style="2" customWidth="1"/>
    <col min="12295" max="12295" width="27.42578125" style="2" customWidth="1"/>
    <col min="12296" max="12296" width="24.140625" style="2" customWidth="1"/>
    <col min="12297" max="12297" width="23" style="2" customWidth="1"/>
    <col min="12298" max="12298" width="22.28515625" style="2" customWidth="1"/>
    <col min="12299" max="12299" width="18" style="2" customWidth="1"/>
    <col min="12300" max="12300" width="18.28515625" style="2" customWidth="1"/>
    <col min="12301" max="12301" width="18.7109375" style="2" customWidth="1"/>
    <col min="12302" max="12545" width="9.140625" style="2"/>
    <col min="12546" max="12546" width="12" style="2" customWidth="1"/>
    <col min="12547" max="12547" width="13.140625" style="2" customWidth="1"/>
    <col min="12548" max="12549" width="27.85546875" style="2" customWidth="1"/>
    <col min="12550" max="12550" width="25.85546875" style="2" customWidth="1"/>
    <col min="12551" max="12551" width="27.42578125" style="2" customWidth="1"/>
    <col min="12552" max="12552" width="24.140625" style="2" customWidth="1"/>
    <col min="12553" max="12553" width="23" style="2" customWidth="1"/>
    <col min="12554" max="12554" width="22.28515625" style="2" customWidth="1"/>
    <col min="12555" max="12555" width="18" style="2" customWidth="1"/>
    <col min="12556" max="12556" width="18.28515625" style="2" customWidth="1"/>
    <col min="12557" max="12557" width="18.7109375" style="2" customWidth="1"/>
    <col min="12558" max="12801" width="9.140625" style="2"/>
    <col min="12802" max="12802" width="12" style="2" customWidth="1"/>
    <col min="12803" max="12803" width="13.140625" style="2" customWidth="1"/>
    <col min="12804" max="12805" width="27.85546875" style="2" customWidth="1"/>
    <col min="12806" max="12806" width="25.85546875" style="2" customWidth="1"/>
    <col min="12807" max="12807" width="27.42578125" style="2" customWidth="1"/>
    <col min="12808" max="12808" width="24.140625" style="2" customWidth="1"/>
    <col min="12809" max="12809" width="23" style="2" customWidth="1"/>
    <col min="12810" max="12810" width="22.28515625" style="2" customWidth="1"/>
    <col min="12811" max="12811" width="18" style="2" customWidth="1"/>
    <col min="12812" max="12812" width="18.28515625" style="2" customWidth="1"/>
    <col min="12813" max="12813" width="18.7109375" style="2" customWidth="1"/>
    <col min="12814" max="13057" width="9.140625" style="2"/>
    <col min="13058" max="13058" width="12" style="2" customWidth="1"/>
    <col min="13059" max="13059" width="13.140625" style="2" customWidth="1"/>
    <col min="13060" max="13061" width="27.85546875" style="2" customWidth="1"/>
    <col min="13062" max="13062" width="25.85546875" style="2" customWidth="1"/>
    <col min="13063" max="13063" width="27.42578125" style="2" customWidth="1"/>
    <col min="13064" max="13064" width="24.140625" style="2" customWidth="1"/>
    <col min="13065" max="13065" width="23" style="2" customWidth="1"/>
    <col min="13066" max="13066" width="22.28515625" style="2" customWidth="1"/>
    <col min="13067" max="13067" width="18" style="2" customWidth="1"/>
    <col min="13068" max="13068" width="18.28515625" style="2" customWidth="1"/>
    <col min="13069" max="13069" width="18.7109375" style="2" customWidth="1"/>
    <col min="13070" max="13313" width="9.140625" style="2"/>
    <col min="13314" max="13314" width="12" style="2" customWidth="1"/>
    <col min="13315" max="13315" width="13.140625" style="2" customWidth="1"/>
    <col min="13316" max="13317" width="27.85546875" style="2" customWidth="1"/>
    <col min="13318" max="13318" width="25.85546875" style="2" customWidth="1"/>
    <col min="13319" max="13319" width="27.42578125" style="2" customWidth="1"/>
    <col min="13320" max="13320" width="24.140625" style="2" customWidth="1"/>
    <col min="13321" max="13321" width="23" style="2" customWidth="1"/>
    <col min="13322" max="13322" width="22.28515625" style="2" customWidth="1"/>
    <col min="13323" max="13323" width="18" style="2" customWidth="1"/>
    <col min="13324" max="13324" width="18.28515625" style="2" customWidth="1"/>
    <col min="13325" max="13325" width="18.7109375" style="2" customWidth="1"/>
    <col min="13326" max="13569" width="9.140625" style="2"/>
    <col min="13570" max="13570" width="12" style="2" customWidth="1"/>
    <col min="13571" max="13571" width="13.140625" style="2" customWidth="1"/>
    <col min="13572" max="13573" width="27.85546875" style="2" customWidth="1"/>
    <col min="13574" max="13574" width="25.85546875" style="2" customWidth="1"/>
    <col min="13575" max="13575" width="27.42578125" style="2" customWidth="1"/>
    <col min="13576" max="13576" width="24.140625" style="2" customWidth="1"/>
    <col min="13577" max="13577" width="23" style="2" customWidth="1"/>
    <col min="13578" max="13578" width="22.28515625" style="2" customWidth="1"/>
    <col min="13579" max="13579" width="18" style="2" customWidth="1"/>
    <col min="13580" max="13580" width="18.28515625" style="2" customWidth="1"/>
    <col min="13581" max="13581" width="18.7109375" style="2" customWidth="1"/>
    <col min="13582" max="13825" width="9.140625" style="2"/>
    <col min="13826" max="13826" width="12" style="2" customWidth="1"/>
    <col min="13827" max="13827" width="13.140625" style="2" customWidth="1"/>
    <col min="13828" max="13829" width="27.85546875" style="2" customWidth="1"/>
    <col min="13830" max="13830" width="25.85546875" style="2" customWidth="1"/>
    <col min="13831" max="13831" width="27.42578125" style="2" customWidth="1"/>
    <col min="13832" max="13832" width="24.140625" style="2" customWidth="1"/>
    <col min="13833" max="13833" width="23" style="2" customWidth="1"/>
    <col min="13834" max="13834" width="22.28515625" style="2" customWidth="1"/>
    <col min="13835" max="13835" width="18" style="2" customWidth="1"/>
    <col min="13836" max="13836" width="18.28515625" style="2" customWidth="1"/>
    <col min="13837" max="13837" width="18.7109375" style="2" customWidth="1"/>
    <col min="13838" max="14081" width="9.140625" style="2"/>
    <col min="14082" max="14082" width="12" style="2" customWidth="1"/>
    <col min="14083" max="14083" width="13.140625" style="2" customWidth="1"/>
    <col min="14084" max="14085" width="27.85546875" style="2" customWidth="1"/>
    <col min="14086" max="14086" width="25.85546875" style="2" customWidth="1"/>
    <col min="14087" max="14087" width="27.42578125" style="2" customWidth="1"/>
    <col min="14088" max="14088" width="24.140625" style="2" customWidth="1"/>
    <col min="14089" max="14089" width="23" style="2" customWidth="1"/>
    <col min="14090" max="14090" width="22.28515625" style="2" customWidth="1"/>
    <col min="14091" max="14091" width="18" style="2" customWidth="1"/>
    <col min="14092" max="14092" width="18.28515625" style="2" customWidth="1"/>
    <col min="14093" max="14093" width="18.7109375" style="2" customWidth="1"/>
    <col min="14094" max="14337" width="9.140625" style="2"/>
    <col min="14338" max="14338" width="12" style="2" customWidth="1"/>
    <col min="14339" max="14339" width="13.140625" style="2" customWidth="1"/>
    <col min="14340" max="14341" width="27.85546875" style="2" customWidth="1"/>
    <col min="14342" max="14342" width="25.85546875" style="2" customWidth="1"/>
    <col min="14343" max="14343" width="27.42578125" style="2" customWidth="1"/>
    <col min="14344" max="14344" width="24.140625" style="2" customWidth="1"/>
    <col min="14345" max="14345" width="23" style="2" customWidth="1"/>
    <col min="14346" max="14346" width="22.28515625" style="2" customWidth="1"/>
    <col min="14347" max="14347" width="18" style="2" customWidth="1"/>
    <col min="14348" max="14348" width="18.28515625" style="2" customWidth="1"/>
    <col min="14349" max="14349" width="18.7109375" style="2" customWidth="1"/>
    <col min="14350" max="14593" width="9.140625" style="2"/>
    <col min="14594" max="14594" width="12" style="2" customWidth="1"/>
    <col min="14595" max="14595" width="13.140625" style="2" customWidth="1"/>
    <col min="14596" max="14597" width="27.85546875" style="2" customWidth="1"/>
    <col min="14598" max="14598" width="25.85546875" style="2" customWidth="1"/>
    <col min="14599" max="14599" width="27.42578125" style="2" customWidth="1"/>
    <col min="14600" max="14600" width="24.140625" style="2" customWidth="1"/>
    <col min="14601" max="14601" width="23" style="2" customWidth="1"/>
    <col min="14602" max="14602" width="22.28515625" style="2" customWidth="1"/>
    <col min="14603" max="14603" width="18" style="2" customWidth="1"/>
    <col min="14604" max="14604" width="18.28515625" style="2" customWidth="1"/>
    <col min="14605" max="14605" width="18.7109375" style="2" customWidth="1"/>
    <col min="14606" max="14849" width="9.140625" style="2"/>
    <col min="14850" max="14850" width="12" style="2" customWidth="1"/>
    <col min="14851" max="14851" width="13.140625" style="2" customWidth="1"/>
    <col min="14852" max="14853" width="27.85546875" style="2" customWidth="1"/>
    <col min="14854" max="14854" width="25.85546875" style="2" customWidth="1"/>
    <col min="14855" max="14855" width="27.42578125" style="2" customWidth="1"/>
    <col min="14856" max="14856" width="24.140625" style="2" customWidth="1"/>
    <col min="14857" max="14857" width="23" style="2" customWidth="1"/>
    <col min="14858" max="14858" width="22.28515625" style="2" customWidth="1"/>
    <col min="14859" max="14859" width="18" style="2" customWidth="1"/>
    <col min="14860" max="14860" width="18.28515625" style="2" customWidth="1"/>
    <col min="14861" max="14861" width="18.7109375" style="2" customWidth="1"/>
    <col min="14862" max="15105" width="9.140625" style="2"/>
    <col min="15106" max="15106" width="12" style="2" customWidth="1"/>
    <col min="15107" max="15107" width="13.140625" style="2" customWidth="1"/>
    <col min="15108" max="15109" width="27.85546875" style="2" customWidth="1"/>
    <col min="15110" max="15110" width="25.85546875" style="2" customWidth="1"/>
    <col min="15111" max="15111" width="27.42578125" style="2" customWidth="1"/>
    <col min="15112" max="15112" width="24.140625" style="2" customWidth="1"/>
    <col min="15113" max="15113" width="23" style="2" customWidth="1"/>
    <col min="15114" max="15114" width="22.28515625" style="2" customWidth="1"/>
    <col min="15115" max="15115" width="18" style="2" customWidth="1"/>
    <col min="15116" max="15116" width="18.28515625" style="2" customWidth="1"/>
    <col min="15117" max="15117" width="18.7109375" style="2" customWidth="1"/>
    <col min="15118" max="15361" width="9.140625" style="2"/>
    <col min="15362" max="15362" width="12" style="2" customWidth="1"/>
    <col min="15363" max="15363" width="13.140625" style="2" customWidth="1"/>
    <col min="15364" max="15365" width="27.85546875" style="2" customWidth="1"/>
    <col min="15366" max="15366" width="25.85546875" style="2" customWidth="1"/>
    <col min="15367" max="15367" width="27.42578125" style="2" customWidth="1"/>
    <col min="15368" max="15368" width="24.140625" style="2" customWidth="1"/>
    <col min="15369" max="15369" width="23" style="2" customWidth="1"/>
    <col min="15370" max="15370" width="22.28515625" style="2" customWidth="1"/>
    <col min="15371" max="15371" width="18" style="2" customWidth="1"/>
    <col min="15372" max="15372" width="18.28515625" style="2" customWidth="1"/>
    <col min="15373" max="15373" width="18.7109375" style="2" customWidth="1"/>
    <col min="15374" max="15617" width="9.140625" style="2"/>
    <col min="15618" max="15618" width="12" style="2" customWidth="1"/>
    <col min="15619" max="15619" width="13.140625" style="2" customWidth="1"/>
    <col min="15620" max="15621" width="27.85546875" style="2" customWidth="1"/>
    <col min="15622" max="15622" width="25.85546875" style="2" customWidth="1"/>
    <col min="15623" max="15623" width="27.42578125" style="2" customWidth="1"/>
    <col min="15624" max="15624" width="24.140625" style="2" customWidth="1"/>
    <col min="15625" max="15625" width="23" style="2" customWidth="1"/>
    <col min="15626" max="15626" width="22.28515625" style="2" customWidth="1"/>
    <col min="15627" max="15627" width="18" style="2" customWidth="1"/>
    <col min="15628" max="15628" width="18.28515625" style="2" customWidth="1"/>
    <col min="15629" max="15629" width="18.7109375" style="2" customWidth="1"/>
    <col min="15630" max="15873" width="9.140625" style="2"/>
    <col min="15874" max="15874" width="12" style="2" customWidth="1"/>
    <col min="15875" max="15875" width="13.140625" style="2" customWidth="1"/>
    <col min="15876" max="15877" width="27.85546875" style="2" customWidth="1"/>
    <col min="15878" max="15878" width="25.85546875" style="2" customWidth="1"/>
    <col min="15879" max="15879" width="27.42578125" style="2" customWidth="1"/>
    <col min="15880" max="15880" width="24.140625" style="2" customWidth="1"/>
    <col min="15881" max="15881" width="23" style="2" customWidth="1"/>
    <col min="15882" max="15882" width="22.28515625" style="2" customWidth="1"/>
    <col min="15883" max="15883" width="18" style="2" customWidth="1"/>
    <col min="15884" max="15884" width="18.28515625" style="2" customWidth="1"/>
    <col min="15885" max="15885" width="18.7109375" style="2" customWidth="1"/>
    <col min="15886" max="16129" width="9.140625" style="2"/>
    <col min="16130" max="16130" width="12" style="2" customWidth="1"/>
    <col min="16131" max="16131" width="13.140625" style="2" customWidth="1"/>
    <col min="16132" max="16133" width="27.85546875" style="2" customWidth="1"/>
    <col min="16134" max="16134" width="25.85546875" style="2" customWidth="1"/>
    <col min="16135" max="16135" width="27.42578125" style="2" customWidth="1"/>
    <col min="16136" max="16136" width="24.140625" style="2" customWidth="1"/>
    <col min="16137" max="16137" width="23" style="2" customWidth="1"/>
    <col min="16138" max="16138" width="22.28515625" style="2" customWidth="1"/>
    <col min="16139" max="16139" width="18" style="2" customWidth="1"/>
    <col min="16140" max="16140" width="18.28515625" style="2" customWidth="1"/>
    <col min="16141" max="16141" width="18.7109375" style="2" customWidth="1"/>
    <col min="16142" max="16384" width="9.140625" style="2"/>
  </cols>
  <sheetData>
    <row r="1" spans="1:31" x14ac:dyDescent="0.25">
      <c r="A1" s="6" t="s">
        <v>1</v>
      </c>
      <c r="B1" s="6" t="s">
        <v>2</v>
      </c>
      <c r="C1" s="6" t="s">
        <v>3</v>
      </c>
      <c r="D1" s="6" t="s">
        <v>317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</row>
    <row r="2" spans="1:31" x14ac:dyDescent="0.25">
      <c r="A2" s="18" t="s">
        <v>311</v>
      </c>
      <c r="B2" s="19" t="s">
        <v>13</v>
      </c>
      <c r="C2" s="21" t="s">
        <v>14</v>
      </c>
      <c r="D2" s="21">
        <v>1</v>
      </c>
      <c r="E2" s="21" t="s">
        <v>15</v>
      </c>
      <c r="F2" s="21" t="s">
        <v>16</v>
      </c>
      <c r="G2" s="21" t="s">
        <v>17</v>
      </c>
      <c r="H2" s="21" t="s">
        <v>18</v>
      </c>
      <c r="I2" s="21" t="s">
        <v>19</v>
      </c>
      <c r="J2" s="21" t="s">
        <v>20</v>
      </c>
      <c r="K2" s="21" t="s">
        <v>21</v>
      </c>
      <c r="L2" s="21" t="s">
        <v>22</v>
      </c>
      <c r="M2" s="21" t="s">
        <v>23</v>
      </c>
    </row>
    <row r="3" spans="1:31" x14ac:dyDescent="0.25">
      <c r="C3" s="1" t="s">
        <v>24</v>
      </c>
      <c r="D3" s="21">
        <v>1</v>
      </c>
      <c r="E3" s="3"/>
      <c r="F3" s="1" t="s">
        <v>25</v>
      </c>
      <c r="G3" s="1" t="s">
        <v>25</v>
      </c>
      <c r="H3" s="1" t="s">
        <v>25</v>
      </c>
      <c r="I3" s="1" t="s">
        <v>25</v>
      </c>
      <c r="J3" s="1" t="s">
        <v>25</v>
      </c>
      <c r="K3" s="1" t="s">
        <v>25</v>
      </c>
      <c r="L3" s="1" t="s">
        <v>25</v>
      </c>
      <c r="M3" s="1" t="s">
        <v>25</v>
      </c>
    </row>
    <row r="4" spans="1:31" x14ac:dyDescent="0.25">
      <c r="C4" s="1" t="s">
        <v>26</v>
      </c>
      <c r="D4" s="21">
        <v>1</v>
      </c>
      <c r="E4" s="3"/>
      <c r="F4" s="1" t="s">
        <v>25</v>
      </c>
      <c r="G4" s="1" t="s">
        <v>25</v>
      </c>
      <c r="H4" s="1" t="s">
        <v>25</v>
      </c>
      <c r="I4" s="1" t="s">
        <v>25</v>
      </c>
      <c r="J4" s="1" t="s">
        <v>25</v>
      </c>
      <c r="K4" s="1" t="s">
        <v>25</v>
      </c>
      <c r="L4" s="1" t="s">
        <v>25</v>
      </c>
      <c r="M4" s="1" t="s">
        <v>25</v>
      </c>
    </row>
    <row r="5" spans="1:31" x14ac:dyDescent="0.25">
      <c r="A5" s="3" t="s">
        <v>312</v>
      </c>
      <c r="B5" s="1" t="s">
        <v>13</v>
      </c>
      <c r="C5" s="1" t="s">
        <v>27</v>
      </c>
      <c r="D5" s="21">
        <v>1</v>
      </c>
      <c r="E5" s="3"/>
      <c r="F5" s="1" t="s">
        <v>28</v>
      </c>
      <c r="G5" s="1" t="s">
        <v>29</v>
      </c>
      <c r="H5" s="1" t="s">
        <v>30</v>
      </c>
      <c r="I5" s="1" t="s">
        <v>20</v>
      </c>
      <c r="J5" s="1" t="s">
        <v>20</v>
      </c>
      <c r="K5" s="1" t="s">
        <v>21</v>
      </c>
      <c r="L5" s="1" t="s">
        <v>31</v>
      </c>
      <c r="M5" s="1" t="s">
        <v>32</v>
      </c>
    </row>
    <row r="6" spans="1:31" x14ac:dyDescent="0.25">
      <c r="C6" s="1" t="s">
        <v>24</v>
      </c>
      <c r="D6" s="21">
        <v>1</v>
      </c>
      <c r="E6" s="3"/>
      <c r="F6" s="1" t="s">
        <v>33</v>
      </c>
      <c r="G6" s="1" t="s">
        <v>25</v>
      </c>
      <c r="H6" s="1" t="s">
        <v>25</v>
      </c>
      <c r="I6" s="1" t="s">
        <v>25</v>
      </c>
      <c r="J6" s="1" t="s">
        <v>25</v>
      </c>
      <c r="K6" s="1" t="s">
        <v>25</v>
      </c>
      <c r="L6" s="1" t="s">
        <v>25</v>
      </c>
      <c r="M6" s="1" t="s">
        <v>25</v>
      </c>
    </row>
    <row r="7" spans="1:31" x14ac:dyDescent="0.25">
      <c r="C7" s="1" t="s">
        <v>34</v>
      </c>
      <c r="D7" s="21">
        <v>1</v>
      </c>
      <c r="E7" s="3"/>
      <c r="F7" s="3" t="s">
        <v>25</v>
      </c>
      <c r="G7" s="1" t="s">
        <v>25</v>
      </c>
      <c r="H7" s="1" t="s">
        <v>25</v>
      </c>
      <c r="I7" s="1" t="s">
        <v>25</v>
      </c>
      <c r="J7" s="1" t="s">
        <v>25</v>
      </c>
      <c r="K7" s="1" t="s">
        <v>25</v>
      </c>
      <c r="L7" s="1" t="s">
        <v>25</v>
      </c>
      <c r="M7" s="1" t="s">
        <v>25</v>
      </c>
    </row>
    <row r="8" spans="1:31" x14ac:dyDescent="0.25">
      <c r="C8" s="1" t="s">
        <v>35</v>
      </c>
      <c r="D8" s="21">
        <v>1</v>
      </c>
      <c r="E8" s="3"/>
      <c r="F8" s="3" t="s">
        <v>25</v>
      </c>
      <c r="G8" s="1" t="s">
        <v>25</v>
      </c>
      <c r="H8" s="1" t="s">
        <v>25</v>
      </c>
      <c r="I8" s="1" t="s">
        <v>25</v>
      </c>
      <c r="J8" s="1" t="s">
        <v>25</v>
      </c>
      <c r="K8" s="1" t="s">
        <v>25</v>
      </c>
      <c r="L8" s="1" t="s">
        <v>25</v>
      </c>
      <c r="M8" s="1" t="s">
        <v>25</v>
      </c>
    </row>
    <row r="9" spans="1:31" x14ac:dyDescent="0.25">
      <c r="A9" s="3" t="s">
        <v>313</v>
      </c>
      <c r="B9" s="1" t="s">
        <v>13</v>
      </c>
      <c r="C9" s="1" t="s">
        <v>36</v>
      </c>
      <c r="D9" s="21">
        <v>1</v>
      </c>
      <c r="E9" s="1" t="s">
        <v>15</v>
      </c>
      <c r="F9" s="1" t="s">
        <v>37</v>
      </c>
      <c r="G9" s="1" t="s">
        <v>38</v>
      </c>
      <c r="H9" s="1" t="s">
        <v>39</v>
      </c>
      <c r="I9" s="1" t="s">
        <v>25</v>
      </c>
      <c r="J9" s="1" t="s">
        <v>20</v>
      </c>
      <c r="K9" s="1" t="s">
        <v>21</v>
      </c>
      <c r="L9" s="1" t="s">
        <v>31</v>
      </c>
      <c r="M9" s="1" t="s">
        <v>40</v>
      </c>
    </row>
    <row r="10" spans="1:31" x14ac:dyDescent="0.25">
      <c r="B10" s="1"/>
      <c r="D10" s="21">
        <v>1</v>
      </c>
    </row>
    <row r="11" spans="1:31" x14ac:dyDescent="0.25">
      <c r="A11" s="3" t="s">
        <v>314</v>
      </c>
      <c r="B11" s="1" t="s">
        <v>13</v>
      </c>
      <c r="C11" s="1" t="s">
        <v>14</v>
      </c>
      <c r="D11" s="21">
        <v>1</v>
      </c>
      <c r="E11" s="1" t="s">
        <v>15</v>
      </c>
      <c r="F11" s="1" t="s">
        <v>41</v>
      </c>
      <c r="G11" s="1" t="s">
        <v>42</v>
      </c>
      <c r="H11" s="1" t="s">
        <v>39</v>
      </c>
      <c r="I11" s="1" t="s">
        <v>21</v>
      </c>
      <c r="J11" s="1" t="s">
        <v>20</v>
      </c>
      <c r="K11" s="3" t="s">
        <v>25</v>
      </c>
      <c r="L11" s="1" t="s">
        <v>31</v>
      </c>
      <c r="M11" s="1" t="s">
        <v>43</v>
      </c>
    </row>
    <row r="12" spans="1:31" x14ac:dyDescent="0.25">
      <c r="B12" s="1"/>
      <c r="D12" s="21">
        <v>1</v>
      </c>
      <c r="K12" s="3"/>
    </row>
    <row r="13" spans="1:31" x14ac:dyDescent="0.25">
      <c r="A13" s="3" t="s">
        <v>315</v>
      </c>
      <c r="B13" s="2" t="s">
        <v>13</v>
      </c>
      <c r="C13" s="1" t="s">
        <v>27</v>
      </c>
      <c r="D13" s="21">
        <v>1</v>
      </c>
      <c r="E13" s="1" t="s">
        <v>15</v>
      </c>
      <c r="F13" s="1" t="s">
        <v>44</v>
      </c>
      <c r="G13" s="1" t="s">
        <v>45</v>
      </c>
      <c r="H13" s="1" t="s">
        <v>18</v>
      </c>
      <c r="I13" s="1" t="s">
        <v>21</v>
      </c>
      <c r="J13" s="1" t="s">
        <v>20</v>
      </c>
      <c r="K13" s="1" t="s">
        <v>21</v>
      </c>
      <c r="L13" s="1" t="s">
        <v>31</v>
      </c>
      <c r="M13" s="1" t="s">
        <v>46</v>
      </c>
    </row>
    <row r="14" spans="1:31" x14ac:dyDescent="0.25">
      <c r="C14" s="1" t="s">
        <v>34</v>
      </c>
      <c r="D14" s="21">
        <v>1</v>
      </c>
      <c r="E14" s="3"/>
      <c r="F14" s="1" t="s">
        <v>47</v>
      </c>
      <c r="G14" s="1" t="s">
        <v>25</v>
      </c>
      <c r="H14" s="1" t="s">
        <v>25</v>
      </c>
      <c r="I14" s="1" t="s">
        <v>25</v>
      </c>
      <c r="J14" s="1" t="s">
        <v>25</v>
      </c>
      <c r="K14" s="1" t="s">
        <v>25</v>
      </c>
      <c r="L14" s="1" t="s">
        <v>25</v>
      </c>
      <c r="M14" s="1" t="s">
        <v>25</v>
      </c>
    </row>
    <row r="15" spans="1:31" x14ac:dyDescent="0.25">
      <c r="C15" s="1" t="s">
        <v>35</v>
      </c>
      <c r="D15" s="21">
        <v>1</v>
      </c>
      <c r="E15" s="3"/>
      <c r="F15" s="1" t="s">
        <v>41</v>
      </c>
      <c r="G15" s="1" t="s">
        <v>25</v>
      </c>
      <c r="H15" s="1" t="s">
        <v>25</v>
      </c>
      <c r="I15" s="1" t="s">
        <v>25</v>
      </c>
      <c r="J15" s="1" t="s">
        <v>25</v>
      </c>
      <c r="K15" s="1" t="s">
        <v>25</v>
      </c>
      <c r="L15" s="1" t="s">
        <v>25</v>
      </c>
      <c r="M15" s="1" t="s">
        <v>25</v>
      </c>
    </row>
    <row r="16" spans="1:31" x14ac:dyDescent="0.25">
      <c r="C16" s="1" t="s">
        <v>24</v>
      </c>
      <c r="D16" s="21">
        <v>1</v>
      </c>
      <c r="E16" s="3"/>
      <c r="F16" s="1" t="s">
        <v>48</v>
      </c>
      <c r="G16" s="1" t="s">
        <v>25</v>
      </c>
      <c r="H16" s="1" t="s">
        <v>25</v>
      </c>
      <c r="I16" s="1" t="s">
        <v>25</v>
      </c>
      <c r="J16" s="1" t="s">
        <v>25</v>
      </c>
      <c r="K16" s="1" t="s">
        <v>25</v>
      </c>
      <c r="L16" s="1" t="s">
        <v>25</v>
      </c>
      <c r="M16" s="1" t="s">
        <v>25</v>
      </c>
    </row>
    <row r="17" spans="1:13" x14ac:dyDescent="0.25">
      <c r="A17" s="3" t="s">
        <v>316</v>
      </c>
      <c r="B17" s="1" t="s">
        <v>13</v>
      </c>
      <c r="C17" s="1" t="s">
        <v>27</v>
      </c>
      <c r="D17" s="21">
        <v>1</v>
      </c>
      <c r="E17" s="1" t="s">
        <v>15</v>
      </c>
      <c r="F17" s="1" t="s">
        <v>44</v>
      </c>
      <c r="G17" s="1" t="s">
        <v>49</v>
      </c>
      <c r="H17" s="1" t="s">
        <v>50</v>
      </c>
      <c r="I17" s="1" t="s">
        <v>20</v>
      </c>
      <c r="J17" s="1" t="s">
        <v>20</v>
      </c>
      <c r="K17" s="1" t="s">
        <v>21</v>
      </c>
      <c r="L17" s="1" t="s">
        <v>31</v>
      </c>
      <c r="M17" s="1" t="s">
        <v>51</v>
      </c>
    </row>
    <row r="18" spans="1:13" x14ac:dyDescent="0.25">
      <c r="C18" s="1" t="s">
        <v>34</v>
      </c>
      <c r="D18" s="21">
        <v>1</v>
      </c>
      <c r="E18" s="3"/>
      <c r="F18" s="1" t="s">
        <v>52</v>
      </c>
      <c r="G18" s="1" t="s">
        <v>25</v>
      </c>
      <c r="H18" s="1" t="s">
        <v>25</v>
      </c>
      <c r="I18" s="1" t="s">
        <v>25</v>
      </c>
      <c r="J18" s="1" t="s">
        <v>25</v>
      </c>
      <c r="K18" s="1" t="s">
        <v>25</v>
      </c>
      <c r="L18" s="1" t="s">
        <v>25</v>
      </c>
      <c r="M18" s="1" t="s">
        <v>25</v>
      </c>
    </row>
    <row r="19" spans="1:13" x14ac:dyDescent="0.25">
      <c r="C19" s="1" t="s">
        <v>35</v>
      </c>
      <c r="D19" s="21">
        <v>1</v>
      </c>
      <c r="E19" s="3"/>
      <c r="F19" s="1" t="s">
        <v>53</v>
      </c>
      <c r="G19" s="1" t="s">
        <v>25</v>
      </c>
      <c r="H19" s="1" t="s">
        <v>25</v>
      </c>
      <c r="I19" s="1" t="s">
        <v>25</v>
      </c>
      <c r="J19" s="1" t="s">
        <v>25</v>
      </c>
      <c r="K19" s="1" t="s">
        <v>25</v>
      </c>
      <c r="L19" s="1" t="s">
        <v>25</v>
      </c>
      <c r="M19" s="1" t="s">
        <v>25</v>
      </c>
    </row>
    <row r="20" spans="1:13" x14ac:dyDescent="0.25">
      <c r="C20" s="1" t="s">
        <v>24</v>
      </c>
      <c r="D20" s="21">
        <v>1</v>
      </c>
      <c r="E20" s="3"/>
      <c r="F20" s="1" t="s">
        <v>25</v>
      </c>
      <c r="G20" s="1" t="s">
        <v>25</v>
      </c>
      <c r="H20" s="1" t="s">
        <v>25</v>
      </c>
      <c r="I20" s="1" t="s">
        <v>25</v>
      </c>
      <c r="J20" s="1" t="s">
        <v>25</v>
      </c>
      <c r="K20" s="1" t="s">
        <v>25</v>
      </c>
      <c r="L20" s="1" t="s">
        <v>25</v>
      </c>
      <c r="M20" s="1" t="s">
        <v>25</v>
      </c>
    </row>
    <row r="21" spans="1:13" x14ac:dyDescent="0.25">
      <c r="A21" s="3" t="s">
        <v>54</v>
      </c>
      <c r="B21" s="1" t="s">
        <v>13</v>
      </c>
      <c r="C21" s="3" t="s">
        <v>25</v>
      </c>
      <c r="D21" s="21">
        <v>1</v>
      </c>
      <c r="E21" s="1" t="s">
        <v>15</v>
      </c>
      <c r="F21" s="1" t="s">
        <v>55</v>
      </c>
      <c r="G21" s="1" t="s">
        <v>56</v>
      </c>
      <c r="H21" s="1" t="s">
        <v>18</v>
      </c>
      <c r="I21" s="1" t="s">
        <v>20</v>
      </c>
      <c r="J21" s="1" t="s">
        <v>20</v>
      </c>
      <c r="K21" s="1" t="s">
        <v>21</v>
      </c>
      <c r="L21" s="1" t="s">
        <v>31</v>
      </c>
      <c r="M21" s="1" t="s">
        <v>57</v>
      </c>
    </row>
    <row r="22" spans="1:13" x14ac:dyDescent="0.25">
      <c r="A22" s="3" t="s">
        <v>58</v>
      </c>
      <c r="B22" s="1" t="s">
        <v>13</v>
      </c>
      <c r="C22" s="1" t="s">
        <v>27</v>
      </c>
      <c r="D22" s="21">
        <v>1</v>
      </c>
      <c r="E22" s="1" t="s">
        <v>15</v>
      </c>
      <c r="F22" s="1" t="s">
        <v>59</v>
      </c>
      <c r="G22" s="1" t="s">
        <v>60</v>
      </c>
      <c r="H22" s="1" t="s">
        <v>61</v>
      </c>
      <c r="I22" s="1" t="s">
        <v>20</v>
      </c>
      <c r="J22" s="1" t="s">
        <v>20</v>
      </c>
      <c r="K22" s="1" t="s">
        <v>21</v>
      </c>
      <c r="L22" s="1" t="s">
        <v>62</v>
      </c>
      <c r="M22" s="1" t="s">
        <v>63</v>
      </c>
    </row>
    <row r="23" spans="1:13" x14ac:dyDescent="0.25">
      <c r="C23" s="1" t="s">
        <v>24</v>
      </c>
      <c r="D23" s="21">
        <v>1</v>
      </c>
      <c r="E23" s="1" t="s">
        <v>64</v>
      </c>
      <c r="F23" s="1" t="s">
        <v>41</v>
      </c>
      <c r="G23" s="1" t="s">
        <v>65</v>
      </c>
      <c r="H23" s="1" t="s">
        <v>25</v>
      </c>
      <c r="I23" s="1" t="s">
        <v>25</v>
      </c>
      <c r="J23" s="1" t="s">
        <v>25</v>
      </c>
      <c r="K23" s="1" t="s">
        <v>25</v>
      </c>
      <c r="L23" s="1" t="s">
        <v>25</v>
      </c>
      <c r="M23" s="1" t="s">
        <v>25</v>
      </c>
    </row>
    <row r="24" spans="1:13" x14ac:dyDescent="0.25">
      <c r="C24" s="3" t="s">
        <v>25</v>
      </c>
      <c r="D24" s="21">
        <v>1</v>
      </c>
      <c r="E24" s="1" t="s">
        <v>66</v>
      </c>
      <c r="F24" s="1" t="s">
        <v>53</v>
      </c>
      <c r="G24" s="1" t="s">
        <v>25</v>
      </c>
      <c r="H24" s="1" t="s">
        <v>25</v>
      </c>
      <c r="I24" s="1" t="s">
        <v>25</v>
      </c>
      <c r="J24" s="1" t="s">
        <v>25</v>
      </c>
      <c r="K24" s="1" t="s">
        <v>25</v>
      </c>
      <c r="L24" s="1" t="s">
        <v>25</v>
      </c>
      <c r="M24" s="1" t="s">
        <v>25</v>
      </c>
    </row>
    <row r="25" spans="1:13" x14ac:dyDescent="0.25">
      <c r="A25" s="3" t="s">
        <v>279</v>
      </c>
      <c r="B25" s="1" t="s">
        <v>13</v>
      </c>
      <c r="C25" s="1" t="s">
        <v>67</v>
      </c>
      <c r="D25" s="21">
        <v>1</v>
      </c>
      <c r="E25" s="1" t="s">
        <v>68</v>
      </c>
      <c r="F25" s="1" t="s">
        <v>69</v>
      </c>
      <c r="G25" s="1" t="s">
        <v>70</v>
      </c>
      <c r="H25" s="1" t="s">
        <v>71</v>
      </c>
      <c r="I25" s="1" t="s">
        <v>72</v>
      </c>
      <c r="J25" s="1" t="s">
        <v>73</v>
      </c>
      <c r="K25" s="1" t="s">
        <v>74</v>
      </c>
      <c r="L25" s="1" t="s">
        <v>75</v>
      </c>
      <c r="M25" s="1" t="s">
        <v>76</v>
      </c>
    </row>
    <row r="26" spans="1:13" x14ac:dyDescent="0.25">
      <c r="D26" s="21">
        <v>1</v>
      </c>
    </row>
    <row r="27" spans="1:13" x14ac:dyDescent="0.25">
      <c r="D27" s="21">
        <v>1</v>
      </c>
    </row>
    <row r="28" spans="1:13" x14ac:dyDescent="0.25">
      <c r="D28" s="21">
        <v>1</v>
      </c>
    </row>
    <row r="29" spans="1:13" x14ac:dyDescent="0.25">
      <c r="A29" s="3" t="s">
        <v>280</v>
      </c>
      <c r="B29" s="1" t="s">
        <v>13</v>
      </c>
      <c r="C29" s="1" t="s">
        <v>77</v>
      </c>
      <c r="D29" s="21">
        <v>1</v>
      </c>
      <c r="E29" s="1" t="s">
        <v>68</v>
      </c>
      <c r="F29" s="1" t="s">
        <v>78</v>
      </c>
      <c r="G29" s="1" t="s">
        <v>79</v>
      </c>
      <c r="H29" s="1" t="s">
        <v>80</v>
      </c>
      <c r="I29" s="1" t="s">
        <v>72</v>
      </c>
      <c r="J29" s="1" t="s">
        <v>81</v>
      </c>
      <c r="K29" s="1" t="s">
        <v>74</v>
      </c>
      <c r="L29" s="1" t="s">
        <v>82</v>
      </c>
      <c r="M29" s="1" t="s">
        <v>81</v>
      </c>
    </row>
    <row r="30" spans="1:13" x14ac:dyDescent="0.25">
      <c r="D30" s="21">
        <v>1</v>
      </c>
    </row>
    <row r="31" spans="1:13" x14ac:dyDescent="0.25">
      <c r="D31" s="21">
        <v>1</v>
      </c>
    </row>
    <row r="32" spans="1:13" x14ac:dyDescent="0.25">
      <c r="D32" s="21">
        <v>1</v>
      </c>
    </row>
    <row r="33" spans="1:13" x14ac:dyDescent="0.25">
      <c r="A33" s="3" t="s">
        <v>281</v>
      </c>
      <c r="B33" s="1" t="s">
        <v>13</v>
      </c>
      <c r="C33" s="1" t="s">
        <v>36</v>
      </c>
      <c r="D33" s="21">
        <v>1</v>
      </c>
      <c r="E33" s="1" t="s">
        <v>83</v>
      </c>
      <c r="F33" s="1" t="s">
        <v>78</v>
      </c>
      <c r="G33" s="1" t="s">
        <v>79</v>
      </c>
      <c r="H33" s="1" t="s">
        <v>84</v>
      </c>
      <c r="I33" s="1" t="s">
        <v>72</v>
      </c>
      <c r="J33" s="1" t="s">
        <v>81</v>
      </c>
      <c r="K33" s="1" t="s">
        <v>74</v>
      </c>
      <c r="L33" s="1" t="s">
        <v>82</v>
      </c>
      <c r="M33" s="1" t="s">
        <v>85</v>
      </c>
    </row>
    <row r="34" spans="1:13" x14ac:dyDescent="0.25">
      <c r="D34" s="21">
        <v>1</v>
      </c>
    </row>
    <row r="35" spans="1:13" x14ac:dyDescent="0.25">
      <c r="D35" s="21">
        <v>1</v>
      </c>
    </row>
    <row r="36" spans="1:13" x14ac:dyDescent="0.25">
      <c r="C36" s="4"/>
      <c r="D36" s="21">
        <v>1</v>
      </c>
      <c r="E36" s="4"/>
    </row>
    <row r="37" spans="1:13" x14ac:dyDescent="0.25">
      <c r="D37" s="21">
        <v>1</v>
      </c>
    </row>
    <row r="38" spans="1:13" x14ac:dyDescent="0.25">
      <c r="A38" s="3" t="s">
        <v>282</v>
      </c>
      <c r="B38" s="2" t="s">
        <v>13</v>
      </c>
      <c r="C38" s="1" t="s">
        <v>86</v>
      </c>
      <c r="D38" s="21">
        <v>1</v>
      </c>
      <c r="F38" s="1" t="s">
        <v>87</v>
      </c>
      <c r="G38" s="1" t="s">
        <v>79</v>
      </c>
      <c r="H38" s="1" t="s">
        <v>80</v>
      </c>
      <c r="I38" s="1" t="s">
        <v>72</v>
      </c>
      <c r="J38" s="1" t="s">
        <v>81</v>
      </c>
      <c r="K38" s="1" t="s">
        <v>74</v>
      </c>
      <c r="L38" s="1" t="s">
        <v>88</v>
      </c>
      <c r="M38" s="1" t="s">
        <v>89</v>
      </c>
    </row>
    <row r="39" spans="1:13" x14ac:dyDescent="0.25">
      <c r="D39" s="21">
        <v>1</v>
      </c>
    </row>
    <row r="40" spans="1:13" x14ac:dyDescent="0.25">
      <c r="D40" s="21">
        <v>1</v>
      </c>
    </row>
    <row r="41" spans="1:13" x14ac:dyDescent="0.25">
      <c r="A41" s="3" t="s">
        <v>90</v>
      </c>
      <c r="B41" s="1" t="s">
        <v>13</v>
      </c>
      <c r="C41" s="1" t="s">
        <v>91</v>
      </c>
      <c r="D41" s="21">
        <v>1</v>
      </c>
      <c r="E41" s="1" t="s">
        <v>92</v>
      </c>
      <c r="F41" s="1" t="s">
        <v>93</v>
      </c>
      <c r="G41" s="3" t="s">
        <v>25</v>
      </c>
      <c r="H41" s="1" t="s">
        <v>94</v>
      </c>
      <c r="I41" s="1" t="s">
        <v>95</v>
      </c>
      <c r="J41" s="1" t="s">
        <v>20</v>
      </c>
      <c r="K41" s="1" t="s">
        <v>21</v>
      </c>
      <c r="L41" s="1" t="s">
        <v>31</v>
      </c>
      <c r="M41" s="1" t="s">
        <v>96</v>
      </c>
    </row>
    <row r="42" spans="1:13" x14ac:dyDescent="0.25">
      <c r="C42" s="1" t="s">
        <v>97</v>
      </c>
      <c r="D42" s="21">
        <v>1</v>
      </c>
      <c r="F42" s="1" t="s">
        <v>98</v>
      </c>
      <c r="G42" s="3" t="s">
        <v>25</v>
      </c>
      <c r="H42" s="1" t="s">
        <v>25</v>
      </c>
      <c r="I42" s="1" t="s">
        <v>25</v>
      </c>
      <c r="J42" s="1" t="s">
        <v>25</v>
      </c>
      <c r="K42" s="1" t="s">
        <v>25</v>
      </c>
      <c r="L42" s="1" t="s">
        <v>25</v>
      </c>
      <c r="M42" s="1" t="s">
        <v>25</v>
      </c>
    </row>
    <row r="43" spans="1:13" x14ac:dyDescent="0.25">
      <c r="C43" s="1" t="s">
        <v>25</v>
      </c>
      <c r="D43" s="21">
        <v>1</v>
      </c>
      <c r="F43" s="1" t="s">
        <v>99</v>
      </c>
      <c r="G43" s="3" t="s">
        <v>25</v>
      </c>
      <c r="H43" s="1" t="s">
        <v>25</v>
      </c>
      <c r="I43" s="1" t="s">
        <v>25</v>
      </c>
      <c r="J43" s="1" t="s">
        <v>25</v>
      </c>
      <c r="K43" s="1" t="s">
        <v>25</v>
      </c>
      <c r="L43" s="1" t="s">
        <v>25</v>
      </c>
      <c r="M43" s="1" t="s">
        <v>25</v>
      </c>
    </row>
    <row r="44" spans="1:13" x14ac:dyDescent="0.25">
      <c r="A44" s="3" t="s">
        <v>283</v>
      </c>
      <c r="B44" s="1" t="s">
        <v>13</v>
      </c>
      <c r="C44" s="1" t="s">
        <v>100</v>
      </c>
      <c r="D44" s="21">
        <v>1</v>
      </c>
      <c r="F44" s="1" t="s">
        <v>78</v>
      </c>
      <c r="G44" s="1" t="s">
        <v>79</v>
      </c>
      <c r="H44" s="1" t="s">
        <v>84</v>
      </c>
      <c r="I44" s="1" t="s">
        <v>72</v>
      </c>
      <c r="J44" s="1" t="s">
        <v>73</v>
      </c>
      <c r="K44" s="1" t="s">
        <v>74</v>
      </c>
      <c r="L44" s="1" t="s">
        <v>88</v>
      </c>
    </row>
    <row r="45" spans="1:13" x14ac:dyDescent="0.25">
      <c r="D45" s="21">
        <v>1</v>
      </c>
    </row>
    <row r="46" spans="1:13" x14ac:dyDescent="0.25">
      <c r="A46" s="3" t="s">
        <v>284</v>
      </c>
      <c r="B46" s="1" t="s">
        <v>13</v>
      </c>
      <c r="C46" s="1" t="s">
        <v>101</v>
      </c>
      <c r="D46" s="21">
        <v>1</v>
      </c>
      <c r="E46" s="1" t="s">
        <v>102</v>
      </c>
      <c r="F46" s="1" t="s">
        <v>103</v>
      </c>
      <c r="G46" s="1" t="s">
        <v>104</v>
      </c>
      <c r="I46" s="1" t="s">
        <v>72</v>
      </c>
      <c r="J46" s="1" t="s">
        <v>81</v>
      </c>
      <c r="K46" s="1" t="s">
        <v>74</v>
      </c>
      <c r="L46" s="1" t="s">
        <v>88</v>
      </c>
      <c r="M46" s="1" t="s">
        <v>85</v>
      </c>
    </row>
    <row r="47" spans="1:13" x14ac:dyDescent="0.25">
      <c r="B47" s="1"/>
      <c r="D47" s="21">
        <v>1</v>
      </c>
    </row>
    <row r="48" spans="1:13" x14ac:dyDescent="0.25">
      <c r="A48" s="3" t="s">
        <v>285</v>
      </c>
      <c r="B48" s="1" t="s">
        <v>13</v>
      </c>
      <c r="C48" s="1" t="s">
        <v>105</v>
      </c>
      <c r="D48" s="21">
        <v>1</v>
      </c>
      <c r="E48" s="1" t="s">
        <v>106</v>
      </c>
      <c r="F48" s="1" t="s">
        <v>107</v>
      </c>
      <c r="G48" s="1" t="s">
        <v>108</v>
      </c>
      <c r="H48" s="1" t="s">
        <v>109</v>
      </c>
      <c r="I48" s="1" t="s">
        <v>110</v>
      </c>
      <c r="J48" s="1" t="s">
        <v>73</v>
      </c>
      <c r="K48" s="1" t="s">
        <v>74</v>
      </c>
      <c r="L48" s="1" t="s">
        <v>111</v>
      </c>
      <c r="M48" s="1" t="s">
        <v>112</v>
      </c>
    </row>
    <row r="49" spans="1:13" x14ac:dyDescent="0.25">
      <c r="C49" s="4"/>
      <c r="D49" s="21">
        <v>1</v>
      </c>
      <c r="E49" s="4"/>
    </row>
    <row r="50" spans="1:13" x14ac:dyDescent="0.25">
      <c r="D50" s="21">
        <v>1</v>
      </c>
    </row>
    <row r="51" spans="1:13" x14ac:dyDescent="0.25">
      <c r="A51" s="3" t="s">
        <v>286</v>
      </c>
      <c r="B51" s="1" t="s">
        <v>13</v>
      </c>
      <c r="C51" s="1" t="s">
        <v>113</v>
      </c>
      <c r="D51" s="21">
        <v>1</v>
      </c>
      <c r="E51" s="1" t="s">
        <v>106</v>
      </c>
      <c r="F51" s="1" t="s">
        <v>114</v>
      </c>
      <c r="G51" s="1" t="s">
        <v>115</v>
      </c>
      <c r="H51" s="1" t="s">
        <v>116</v>
      </c>
      <c r="I51" s="1" t="s">
        <v>72</v>
      </c>
      <c r="J51" s="1" t="s">
        <v>81</v>
      </c>
      <c r="K51" s="1" t="s">
        <v>74</v>
      </c>
      <c r="L51" s="1" t="s">
        <v>117</v>
      </c>
      <c r="M51" s="1" t="s">
        <v>73</v>
      </c>
    </row>
    <row r="52" spans="1:13" x14ac:dyDescent="0.25">
      <c r="B52" s="1"/>
      <c r="D52" s="21">
        <v>1</v>
      </c>
    </row>
    <row r="53" spans="1:13" x14ac:dyDescent="0.25">
      <c r="A53" s="3" t="s">
        <v>287</v>
      </c>
      <c r="B53" s="1" t="s">
        <v>13</v>
      </c>
      <c r="C53" s="1" t="s">
        <v>36</v>
      </c>
      <c r="D53" s="21">
        <v>1</v>
      </c>
      <c r="E53" s="1" t="s">
        <v>106</v>
      </c>
      <c r="F53" s="1" t="s">
        <v>118</v>
      </c>
      <c r="G53" s="1" t="s">
        <v>119</v>
      </c>
      <c r="H53" s="1" t="s">
        <v>120</v>
      </c>
      <c r="I53" s="1" t="s">
        <v>72</v>
      </c>
      <c r="J53" s="1" t="s">
        <v>81</v>
      </c>
      <c r="K53" s="1" t="s">
        <v>74</v>
      </c>
      <c r="L53" s="1" t="s">
        <v>117</v>
      </c>
      <c r="M53" s="1" t="s">
        <v>73</v>
      </c>
    </row>
    <row r="54" spans="1:13" x14ac:dyDescent="0.25">
      <c r="B54" s="1"/>
      <c r="D54" s="21">
        <v>1</v>
      </c>
    </row>
    <row r="55" spans="1:13" x14ac:dyDescent="0.25">
      <c r="A55" s="3" t="s">
        <v>288</v>
      </c>
      <c r="B55" s="1" t="s">
        <v>13</v>
      </c>
      <c r="C55" s="1" t="s">
        <v>36</v>
      </c>
      <c r="D55" s="21">
        <v>1</v>
      </c>
      <c r="E55" s="1" t="s">
        <v>106</v>
      </c>
      <c r="F55" s="1" t="s">
        <v>121</v>
      </c>
      <c r="G55" s="1" t="s">
        <v>122</v>
      </c>
      <c r="H55" s="1" t="s">
        <v>123</v>
      </c>
      <c r="I55" s="1" t="s">
        <v>110</v>
      </c>
      <c r="J55" s="1" t="s">
        <v>81</v>
      </c>
      <c r="K55" s="1" t="s">
        <v>73</v>
      </c>
      <c r="L55" s="1" t="s">
        <v>117</v>
      </c>
      <c r="M55" s="1" t="s">
        <v>73</v>
      </c>
    </row>
    <row r="56" spans="1:13" x14ac:dyDescent="0.25">
      <c r="B56" s="1"/>
      <c r="D56" s="21">
        <v>1</v>
      </c>
    </row>
    <row r="57" spans="1:13" x14ac:dyDescent="0.25">
      <c r="A57" s="3" t="s">
        <v>289</v>
      </c>
      <c r="B57" s="1" t="s">
        <v>13</v>
      </c>
      <c r="C57" s="1" t="s">
        <v>124</v>
      </c>
      <c r="D57" s="21">
        <v>1</v>
      </c>
      <c r="E57" s="1" t="s">
        <v>106</v>
      </c>
      <c r="F57" s="1" t="s">
        <v>125</v>
      </c>
      <c r="G57" s="1" t="s">
        <v>126</v>
      </c>
      <c r="H57" s="1" t="s">
        <v>127</v>
      </c>
      <c r="I57" s="1" t="s">
        <v>72</v>
      </c>
      <c r="J57" s="1" t="s">
        <v>81</v>
      </c>
      <c r="K57" s="1" t="s">
        <v>74</v>
      </c>
      <c r="L57" s="1" t="s">
        <v>117</v>
      </c>
      <c r="M57" s="1" t="s">
        <v>73</v>
      </c>
    </row>
    <row r="58" spans="1:13" x14ac:dyDescent="0.25">
      <c r="B58" s="1"/>
      <c r="D58" s="21">
        <v>1</v>
      </c>
    </row>
    <row r="59" spans="1:13" x14ac:dyDescent="0.25">
      <c r="A59" s="3" t="s">
        <v>290</v>
      </c>
      <c r="B59" s="1" t="s">
        <v>68</v>
      </c>
      <c r="C59" s="1" t="s">
        <v>128</v>
      </c>
      <c r="D59" s="21">
        <v>1</v>
      </c>
      <c r="E59" s="1" t="s">
        <v>106</v>
      </c>
      <c r="F59" s="1" t="s">
        <v>129</v>
      </c>
      <c r="G59" s="1" t="s">
        <v>119</v>
      </c>
      <c r="H59" s="1" t="s">
        <v>130</v>
      </c>
      <c r="I59" s="1" t="s">
        <v>72</v>
      </c>
      <c r="J59" s="1" t="s">
        <v>81</v>
      </c>
      <c r="K59" s="1" t="s">
        <v>74</v>
      </c>
      <c r="L59" s="1" t="s">
        <v>131</v>
      </c>
      <c r="M59" s="1" t="s">
        <v>132</v>
      </c>
    </row>
    <row r="60" spans="1:13" x14ac:dyDescent="0.25">
      <c r="B60" s="1"/>
      <c r="D60" s="21">
        <v>1</v>
      </c>
    </row>
    <row r="61" spans="1:13" x14ac:dyDescent="0.25">
      <c r="A61" s="3" t="s">
        <v>291</v>
      </c>
      <c r="B61" s="2" t="s">
        <v>13</v>
      </c>
      <c r="C61" s="1" t="s">
        <v>36</v>
      </c>
      <c r="D61" s="21">
        <v>1</v>
      </c>
      <c r="E61" s="1" t="s">
        <v>106</v>
      </c>
      <c r="F61" s="1" t="s">
        <v>125</v>
      </c>
      <c r="G61" s="1" t="s">
        <v>133</v>
      </c>
      <c r="H61" s="1" t="s">
        <v>134</v>
      </c>
      <c r="I61" s="1" t="s">
        <v>110</v>
      </c>
      <c r="J61" s="1" t="s">
        <v>81</v>
      </c>
      <c r="K61" s="1" t="s">
        <v>74</v>
      </c>
      <c r="L61" s="1" t="s">
        <v>135</v>
      </c>
      <c r="M61" s="1" t="s">
        <v>136</v>
      </c>
    </row>
    <row r="62" spans="1:13" x14ac:dyDescent="0.25">
      <c r="D62" s="21">
        <v>1</v>
      </c>
    </row>
    <row r="63" spans="1:13" x14ac:dyDescent="0.25">
      <c r="A63" s="3" t="s">
        <v>292</v>
      </c>
      <c r="B63" s="2" t="s">
        <v>13</v>
      </c>
      <c r="C63" s="1" t="s">
        <v>36</v>
      </c>
      <c r="D63" s="21">
        <v>1</v>
      </c>
      <c r="E63" s="1" t="s">
        <v>106</v>
      </c>
      <c r="F63" s="1" t="s">
        <v>137</v>
      </c>
      <c r="G63" s="1" t="s">
        <v>138</v>
      </c>
      <c r="H63" s="1" t="s">
        <v>139</v>
      </c>
      <c r="I63" s="1" t="s">
        <v>72</v>
      </c>
      <c r="J63" s="1" t="s">
        <v>81</v>
      </c>
      <c r="K63" s="1" t="s">
        <v>74</v>
      </c>
      <c r="L63" s="1" t="s">
        <v>140</v>
      </c>
      <c r="M63" s="1" t="s">
        <v>81</v>
      </c>
    </row>
    <row r="64" spans="1:13" x14ac:dyDescent="0.25">
      <c r="D64" s="21">
        <v>1</v>
      </c>
    </row>
    <row r="65" spans="1:13" x14ac:dyDescent="0.25">
      <c r="A65" s="3" t="s">
        <v>141</v>
      </c>
      <c r="B65" s="2" t="s">
        <v>13</v>
      </c>
      <c r="C65" s="1" t="s">
        <v>14</v>
      </c>
      <c r="D65" s="21">
        <v>1</v>
      </c>
      <c r="E65" s="1" t="s">
        <v>92</v>
      </c>
      <c r="F65" s="1" t="s">
        <v>142</v>
      </c>
      <c r="G65" s="1" t="s">
        <v>143</v>
      </c>
      <c r="H65" s="1" t="s">
        <v>144</v>
      </c>
      <c r="I65" s="1" t="s">
        <v>20</v>
      </c>
      <c r="J65" s="1" t="s">
        <v>20</v>
      </c>
      <c r="K65" s="1" t="s">
        <v>21</v>
      </c>
      <c r="L65" s="1" t="s">
        <v>145</v>
      </c>
      <c r="M65" s="1" t="s">
        <v>20</v>
      </c>
    </row>
    <row r="66" spans="1:13" x14ac:dyDescent="0.25">
      <c r="B66" s="1" t="s">
        <v>146</v>
      </c>
      <c r="C66" s="1" t="s">
        <v>24</v>
      </c>
      <c r="D66" s="21">
        <v>1</v>
      </c>
      <c r="E66" s="1" t="s">
        <v>147</v>
      </c>
      <c r="F66" s="3"/>
      <c r="G66" s="3"/>
      <c r="H66" s="3"/>
      <c r="I66" s="3"/>
      <c r="J66" s="3"/>
      <c r="K66" s="3"/>
      <c r="L66" s="3"/>
      <c r="M66" s="3"/>
    </row>
    <row r="67" spans="1:13" x14ac:dyDescent="0.25">
      <c r="B67" s="1" t="s">
        <v>148</v>
      </c>
      <c r="C67" s="1" t="s">
        <v>149</v>
      </c>
      <c r="D67" s="21">
        <v>1</v>
      </c>
      <c r="E67" s="1" t="s">
        <v>66</v>
      </c>
      <c r="F67" s="3"/>
      <c r="G67" s="3"/>
      <c r="H67" s="3"/>
      <c r="I67" s="3"/>
      <c r="J67" s="3"/>
      <c r="K67" s="3"/>
      <c r="L67" s="3"/>
      <c r="M67" s="3"/>
    </row>
    <row r="68" spans="1:13" x14ac:dyDescent="0.25">
      <c r="B68" s="3" t="s">
        <v>25</v>
      </c>
      <c r="C68" s="1" t="s">
        <v>150</v>
      </c>
      <c r="D68" s="21">
        <v>1</v>
      </c>
      <c r="E68" s="1" t="s">
        <v>151</v>
      </c>
      <c r="F68" s="1" t="s">
        <v>152</v>
      </c>
      <c r="G68" s="1" t="s">
        <v>153</v>
      </c>
      <c r="H68" s="1" t="s">
        <v>154</v>
      </c>
      <c r="I68" s="1" t="s">
        <v>20</v>
      </c>
      <c r="J68" s="1" t="s">
        <v>20</v>
      </c>
      <c r="K68" s="1" t="s">
        <v>21</v>
      </c>
      <c r="L68" s="1" t="s">
        <v>145</v>
      </c>
      <c r="M68" s="1" t="s">
        <v>155</v>
      </c>
    </row>
    <row r="69" spans="1:13" x14ac:dyDescent="0.25">
      <c r="A69" s="3" t="s">
        <v>156</v>
      </c>
      <c r="B69" s="2" t="s">
        <v>13</v>
      </c>
      <c r="C69" s="1" t="s">
        <v>14</v>
      </c>
      <c r="D69" s="21">
        <v>1</v>
      </c>
      <c r="E69" s="1" t="s">
        <v>157</v>
      </c>
      <c r="F69" s="3"/>
      <c r="G69" s="3"/>
      <c r="H69" s="1" t="s">
        <v>50</v>
      </c>
      <c r="I69" s="3"/>
      <c r="J69" s="3"/>
      <c r="K69" s="3"/>
      <c r="L69" s="3"/>
      <c r="M69" s="3"/>
    </row>
    <row r="70" spans="1:13" x14ac:dyDescent="0.25">
      <c r="B70" s="1" t="s">
        <v>148</v>
      </c>
      <c r="C70" s="1" t="s">
        <v>24</v>
      </c>
      <c r="D70" s="21">
        <v>1</v>
      </c>
      <c r="E70" s="1" t="s">
        <v>158</v>
      </c>
      <c r="F70" s="3"/>
      <c r="G70" s="3"/>
      <c r="H70" s="3"/>
      <c r="I70" s="3"/>
      <c r="J70" s="3"/>
      <c r="K70" s="3"/>
      <c r="L70" s="3"/>
      <c r="M70" s="3"/>
    </row>
    <row r="71" spans="1:13" x14ac:dyDescent="0.25">
      <c r="B71" s="3" t="s">
        <v>25</v>
      </c>
      <c r="C71" s="3" t="s">
        <v>25</v>
      </c>
      <c r="D71" s="21">
        <v>1</v>
      </c>
      <c r="E71" s="1" t="s">
        <v>159</v>
      </c>
      <c r="F71" s="3"/>
      <c r="G71" s="3"/>
      <c r="H71" s="3"/>
      <c r="I71" s="3"/>
      <c r="J71" s="3"/>
      <c r="K71" s="3"/>
      <c r="L71" s="3"/>
      <c r="M71" s="3"/>
    </row>
    <row r="72" spans="1:13" x14ac:dyDescent="0.25">
      <c r="B72" s="3" t="s">
        <v>25</v>
      </c>
      <c r="C72" s="3" t="s">
        <v>25</v>
      </c>
      <c r="D72" s="21">
        <v>1</v>
      </c>
      <c r="E72" s="1" t="s">
        <v>151</v>
      </c>
      <c r="F72" s="3"/>
      <c r="G72" s="3"/>
      <c r="H72" s="3"/>
      <c r="I72" s="3"/>
      <c r="J72" s="3"/>
      <c r="K72" s="3"/>
      <c r="L72" s="3"/>
      <c r="M72" s="3"/>
    </row>
    <row r="73" spans="1:13" x14ac:dyDescent="0.25">
      <c r="A73" s="3" t="s">
        <v>160</v>
      </c>
      <c r="B73" s="1" t="s">
        <v>13</v>
      </c>
      <c r="C73" s="1" t="s">
        <v>14</v>
      </c>
      <c r="D73" s="21">
        <v>1</v>
      </c>
      <c r="E73" s="1" t="s">
        <v>161</v>
      </c>
      <c r="F73" s="1" t="s">
        <v>162</v>
      </c>
      <c r="G73" s="1" t="s">
        <v>163</v>
      </c>
      <c r="H73" s="1" t="s">
        <v>164</v>
      </c>
      <c r="I73" s="1" t="s">
        <v>20</v>
      </c>
      <c r="J73" s="1" t="s">
        <v>20</v>
      </c>
      <c r="K73" s="1" t="s">
        <v>21</v>
      </c>
      <c r="L73" s="1" t="s">
        <v>145</v>
      </c>
      <c r="M73" s="1" t="s">
        <v>20</v>
      </c>
    </row>
    <row r="74" spans="1:13" x14ac:dyDescent="0.25">
      <c r="B74" s="3" t="s">
        <v>25</v>
      </c>
      <c r="C74" s="3" t="s">
        <v>25</v>
      </c>
      <c r="D74" s="21">
        <v>1</v>
      </c>
      <c r="E74" s="1" t="s">
        <v>165</v>
      </c>
      <c r="F74" s="3" t="s">
        <v>25</v>
      </c>
      <c r="G74" s="3" t="s">
        <v>25</v>
      </c>
      <c r="H74" s="3" t="s">
        <v>25</v>
      </c>
      <c r="I74" s="3" t="s">
        <v>25</v>
      </c>
      <c r="J74" s="3" t="s">
        <v>25</v>
      </c>
      <c r="K74" s="3" t="s">
        <v>25</v>
      </c>
      <c r="L74" s="3" t="s">
        <v>25</v>
      </c>
      <c r="M74" s="3" t="s">
        <v>25</v>
      </c>
    </row>
    <row r="75" spans="1:13" x14ac:dyDescent="0.25">
      <c r="B75" s="3" t="s">
        <v>25</v>
      </c>
      <c r="C75" s="3" t="s">
        <v>25</v>
      </c>
      <c r="D75" s="21">
        <v>1</v>
      </c>
      <c r="E75" s="1" t="s">
        <v>159</v>
      </c>
      <c r="F75" s="3" t="s">
        <v>25</v>
      </c>
      <c r="G75" s="3" t="s">
        <v>25</v>
      </c>
      <c r="H75" s="3" t="s">
        <v>25</v>
      </c>
      <c r="I75" s="3" t="s">
        <v>25</v>
      </c>
      <c r="J75" s="3" t="s">
        <v>25</v>
      </c>
      <c r="K75" s="3" t="s">
        <v>25</v>
      </c>
      <c r="L75" s="3" t="s">
        <v>25</v>
      </c>
      <c r="M75" s="3" t="s">
        <v>25</v>
      </c>
    </row>
    <row r="76" spans="1:13" x14ac:dyDescent="0.25">
      <c r="A76" s="3" t="s">
        <v>166</v>
      </c>
      <c r="B76" s="2" t="s">
        <v>13</v>
      </c>
      <c r="C76" s="1" t="s">
        <v>14</v>
      </c>
      <c r="D76" s="21">
        <v>1</v>
      </c>
      <c r="E76" s="1" t="s">
        <v>15</v>
      </c>
      <c r="F76" s="1" t="s">
        <v>167</v>
      </c>
      <c r="G76" s="1" t="s">
        <v>168</v>
      </c>
      <c r="H76" s="1" t="s">
        <v>169</v>
      </c>
      <c r="I76" s="1" t="s">
        <v>20</v>
      </c>
      <c r="J76" s="1" t="s">
        <v>20</v>
      </c>
      <c r="K76" s="1" t="s">
        <v>21</v>
      </c>
      <c r="L76" s="1" t="s">
        <v>145</v>
      </c>
      <c r="M76" s="1" t="s">
        <v>20</v>
      </c>
    </row>
    <row r="77" spans="1:13" x14ac:dyDescent="0.25">
      <c r="B77" s="1" t="s">
        <v>148</v>
      </c>
      <c r="C77" s="1" t="s">
        <v>14</v>
      </c>
      <c r="D77" s="21">
        <v>1</v>
      </c>
      <c r="E77" s="1" t="s">
        <v>165</v>
      </c>
      <c r="F77" s="3" t="s">
        <v>25</v>
      </c>
      <c r="G77" s="3" t="s">
        <v>25</v>
      </c>
      <c r="H77" s="3" t="s">
        <v>25</v>
      </c>
      <c r="I77" s="3" t="s">
        <v>25</v>
      </c>
      <c r="J77" s="3" t="s">
        <v>25</v>
      </c>
      <c r="K77" s="3" t="s">
        <v>25</v>
      </c>
      <c r="L77" s="3" t="s">
        <v>25</v>
      </c>
      <c r="M77" s="3" t="s">
        <v>25</v>
      </c>
    </row>
    <row r="78" spans="1:13" x14ac:dyDescent="0.25">
      <c r="B78" s="3" t="s">
        <v>25</v>
      </c>
      <c r="C78" s="3" t="s">
        <v>25</v>
      </c>
      <c r="D78" s="21">
        <v>1</v>
      </c>
      <c r="E78" s="1" t="s">
        <v>159</v>
      </c>
      <c r="F78" s="3" t="s">
        <v>25</v>
      </c>
      <c r="G78" s="3" t="s">
        <v>25</v>
      </c>
      <c r="H78" s="3" t="s">
        <v>25</v>
      </c>
      <c r="I78" s="3" t="s">
        <v>25</v>
      </c>
      <c r="J78" s="3" t="s">
        <v>25</v>
      </c>
      <c r="K78" s="3" t="s">
        <v>25</v>
      </c>
      <c r="L78" s="3" t="s">
        <v>25</v>
      </c>
      <c r="M78" s="3" t="s">
        <v>25</v>
      </c>
    </row>
    <row r="79" spans="1:13" x14ac:dyDescent="0.25">
      <c r="B79" s="3" t="s">
        <v>25</v>
      </c>
      <c r="C79" s="3" t="s">
        <v>25</v>
      </c>
      <c r="D79" s="21">
        <v>1</v>
      </c>
      <c r="E79" s="1" t="s">
        <v>151</v>
      </c>
      <c r="F79" s="3" t="s">
        <v>25</v>
      </c>
      <c r="G79" s="3" t="s">
        <v>25</v>
      </c>
      <c r="H79" s="3" t="s">
        <v>25</v>
      </c>
      <c r="I79" s="3" t="s">
        <v>25</v>
      </c>
      <c r="J79" s="3" t="s">
        <v>25</v>
      </c>
      <c r="K79" s="3" t="s">
        <v>25</v>
      </c>
      <c r="L79" s="3" t="s">
        <v>25</v>
      </c>
      <c r="M79" s="3" t="s">
        <v>25</v>
      </c>
    </row>
    <row r="80" spans="1:13" x14ac:dyDescent="0.25">
      <c r="A80" s="3" t="s">
        <v>170</v>
      </c>
      <c r="B80" s="2" t="s">
        <v>13</v>
      </c>
      <c r="C80" s="1" t="s">
        <v>14</v>
      </c>
      <c r="D80" s="21">
        <v>1</v>
      </c>
      <c r="E80" s="1" t="s">
        <v>157</v>
      </c>
      <c r="F80" s="1" t="s">
        <v>171</v>
      </c>
      <c r="G80" s="1" t="s">
        <v>172</v>
      </c>
      <c r="H80" s="1" t="s">
        <v>173</v>
      </c>
      <c r="I80" s="1" t="s">
        <v>20</v>
      </c>
      <c r="J80" s="1" t="s">
        <v>21</v>
      </c>
      <c r="K80" s="1" t="s">
        <v>21</v>
      </c>
      <c r="L80" s="1" t="s">
        <v>145</v>
      </c>
      <c r="M80" s="1" t="s">
        <v>174</v>
      </c>
    </row>
    <row r="81" spans="1:13" x14ac:dyDescent="0.25">
      <c r="B81" s="3" t="s">
        <v>25</v>
      </c>
      <c r="C81" s="1" t="s">
        <v>24</v>
      </c>
      <c r="D81" s="21">
        <v>1</v>
      </c>
      <c r="E81" s="1" t="s">
        <v>158</v>
      </c>
      <c r="F81" s="3"/>
      <c r="G81" s="3"/>
      <c r="H81" s="3"/>
      <c r="I81" s="3"/>
      <c r="J81" s="3"/>
      <c r="K81" s="3"/>
      <c r="L81" s="3"/>
      <c r="M81" s="3"/>
    </row>
    <row r="82" spans="1:13" x14ac:dyDescent="0.25">
      <c r="B82" s="3" t="s">
        <v>25</v>
      </c>
      <c r="C82" s="3" t="s">
        <v>25</v>
      </c>
      <c r="D82" s="21">
        <v>1</v>
      </c>
      <c r="E82" s="1" t="s">
        <v>159</v>
      </c>
      <c r="F82" s="3"/>
      <c r="G82" s="3"/>
      <c r="H82" s="3"/>
      <c r="I82" s="3"/>
      <c r="J82" s="3"/>
      <c r="K82" s="3"/>
      <c r="L82" s="3"/>
      <c r="M82" s="3"/>
    </row>
    <row r="83" spans="1:13" x14ac:dyDescent="0.25">
      <c r="B83" s="3" t="s">
        <v>25</v>
      </c>
      <c r="C83" s="3" t="s">
        <v>25</v>
      </c>
      <c r="D83" s="21">
        <v>1</v>
      </c>
      <c r="E83" s="1" t="s">
        <v>175</v>
      </c>
      <c r="F83" s="3"/>
      <c r="G83" s="3"/>
      <c r="H83" s="3"/>
      <c r="I83" s="3"/>
      <c r="J83" s="3"/>
      <c r="K83" s="3"/>
      <c r="L83" s="3"/>
      <c r="M83" s="3"/>
    </row>
    <row r="84" spans="1:13" x14ac:dyDescent="0.25">
      <c r="A84" s="3" t="s">
        <v>293</v>
      </c>
      <c r="B84" s="2" t="s">
        <v>13</v>
      </c>
      <c r="C84" s="1" t="s">
        <v>14</v>
      </c>
      <c r="D84" s="21">
        <v>1</v>
      </c>
      <c r="E84" s="1" t="s">
        <v>15</v>
      </c>
      <c r="F84" s="1" t="s">
        <v>176</v>
      </c>
      <c r="G84" s="1" t="s">
        <v>177</v>
      </c>
      <c r="H84" s="1" t="s">
        <v>178</v>
      </c>
      <c r="I84" s="1" t="s">
        <v>179</v>
      </c>
      <c r="J84" s="1" t="s">
        <v>21</v>
      </c>
      <c r="K84" s="1" t="s">
        <v>21</v>
      </c>
      <c r="L84" s="1" t="s">
        <v>145</v>
      </c>
      <c r="M84" s="1" t="s">
        <v>180</v>
      </c>
    </row>
    <row r="85" spans="1:13" x14ac:dyDescent="0.25">
      <c r="B85" s="3" t="s">
        <v>25</v>
      </c>
      <c r="C85" s="1" t="s">
        <v>149</v>
      </c>
      <c r="D85" s="21">
        <v>1</v>
      </c>
      <c r="E85" s="1" t="s">
        <v>165</v>
      </c>
      <c r="F85" s="3"/>
      <c r="G85" s="3"/>
      <c r="H85" s="3"/>
      <c r="I85" s="3"/>
      <c r="J85" s="3"/>
      <c r="K85" s="3"/>
      <c r="L85" s="3"/>
      <c r="M85" s="3"/>
    </row>
    <row r="86" spans="1:13" x14ac:dyDescent="0.25">
      <c r="B86" s="3" t="s">
        <v>25</v>
      </c>
      <c r="C86" s="3" t="s">
        <v>25</v>
      </c>
      <c r="D86" s="21">
        <v>1</v>
      </c>
      <c r="E86" s="1" t="s">
        <v>159</v>
      </c>
      <c r="F86" s="3"/>
      <c r="G86" s="3"/>
      <c r="H86" s="3"/>
      <c r="I86" s="3"/>
      <c r="J86" s="3"/>
      <c r="K86" s="3"/>
      <c r="L86" s="3"/>
      <c r="M86" s="3"/>
    </row>
    <row r="87" spans="1:13" x14ac:dyDescent="0.25">
      <c r="B87" s="3" t="s">
        <v>25</v>
      </c>
      <c r="C87" s="3" t="s">
        <v>25</v>
      </c>
      <c r="D87" s="21">
        <v>1</v>
      </c>
      <c r="E87" s="1" t="s">
        <v>175</v>
      </c>
      <c r="F87" s="3"/>
      <c r="G87" s="3"/>
      <c r="H87" s="3"/>
      <c r="I87" s="3"/>
      <c r="J87" s="3"/>
      <c r="K87" s="3"/>
      <c r="L87" s="3"/>
      <c r="M87" s="3"/>
    </row>
    <row r="88" spans="1:13" x14ac:dyDescent="0.25">
      <c r="A88" s="3" t="s">
        <v>294</v>
      </c>
      <c r="B88" s="2" t="s">
        <v>13</v>
      </c>
      <c r="C88" s="1" t="s">
        <v>14</v>
      </c>
      <c r="D88" s="21">
        <v>1</v>
      </c>
      <c r="E88" s="1" t="s">
        <v>157</v>
      </c>
      <c r="F88" s="1" t="s">
        <v>181</v>
      </c>
      <c r="G88" s="1" t="s">
        <v>182</v>
      </c>
      <c r="H88" s="1" t="s">
        <v>180</v>
      </c>
      <c r="I88" s="1" t="s">
        <v>179</v>
      </c>
      <c r="J88" s="1" t="s">
        <v>20</v>
      </c>
      <c r="K88" s="1" t="s">
        <v>21</v>
      </c>
      <c r="L88" s="1" t="s">
        <v>145</v>
      </c>
      <c r="M88" s="1" t="s">
        <v>183</v>
      </c>
    </row>
    <row r="89" spans="1:13" x14ac:dyDescent="0.25">
      <c r="B89" s="1" t="s">
        <v>146</v>
      </c>
      <c r="C89" s="1" t="s">
        <v>184</v>
      </c>
      <c r="D89" s="21">
        <v>1</v>
      </c>
      <c r="E89" s="1" t="s">
        <v>158</v>
      </c>
      <c r="F89" s="3"/>
      <c r="G89" s="3"/>
      <c r="H89" s="3"/>
      <c r="I89" s="3"/>
      <c r="J89" s="3"/>
      <c r="K89" s="3"/>
      <c r="L89" s="3"/>
      <c r="M89" s="3"/>
    </row>
    <row r="90" spans="1:13" x14ac:dyDescent="0.25">
      <c r="B90" s="3" t="s">
        <v>25</v>
      </c>
      <c r="C90" s="3" t="s">
        <v>25</v>
      </c>
      <c r="D90" s="21">
        <v>1</v>
      </c>
      <c r="E90" s="1" t="s">
        <v>66</v>
      </c>
      <c r="F90" s="3"/>
      <c r="G90" s="3"/>
      <c r="H90" s="3"/>
      <c r="I90" s="3"/>
      <c r="J90" s="3"/>
      <c r="K90" s="3"/>
      <c r="L90" s="3"/>
      <c r="M90" s="3"/>
    </row>
    <row r="91" spans="1:13" x14ac:dyDescent="0.25">
      <c r="B91" s="3" t="s">
        <v>25</v>
      </c>
      <c r="C91" s="3" t="s">
        <v>25</v>
      </c>
      <c r="D91" s="21">
        <v>1</v>
      </c>
      <c r="E91" s="1" t="s">
        <v>185</v>
      </c>
      <c r="F91" s="3"/>
      <c r="G91" s="3"/>
      <c r="H91" s="3"/>
      <c r="I91" s="3"/>
      <c r="J91" s="3"/>
      <c r="K91" s="3"/>
      <c r="L91" s="3"/>
      <c r="M91" s="3"/>
    </row>
    <row r="92" spans="1:13" x14ac:dyDescent="0.25">
      <c r="A92" s="3" t="s">
        <v>295</v>
      </c>
      <c r="B92" s="2" t="s">
        <v>13</v>
      </c>
      <c r="C92" s="1" t="s">
        <v>14</v>
      </c>
      <c r="D92" s="21">
        <v>1</v>
      </c>
      <c r="E92" s="1" t="s">
        <v>15</v>
      </c>
      <c r="F92" s="1" t="s">
        <v>186</v>
      </c>
      <c r="G92" s="1" t="s">
        <v>187</v>
      </c>
      <c r="H92" s="1" t="s">
        <v>39</v>
      </c>
      <c r="I92" s="1" t="s">
        <v>179</v>
      </c>
      <c r="J92" s="1" t="s">
        <v>20</v>
      </c>
      <c r="K92" s="1" t="s">
        <v>21</v>
      </c>
      <c r="L92" s="1" t="s">
        <v>145</v>
      </c>
      <c r="M92" s="1" t="s">
        <v>188</v>
      </c>
    </row>
    <row r="93" spans="1:13" x14ac:dyDescent="0.25">
      <c r="B93" s="1" t="s">
        <v>146</v>
      </c>
      <c r="C93" s="1" t="s">
        <v>24</v>
      </c>
      <c r="D93" s="21">
        <v>1</v>
      </c>
      <c r="E93" s="1" t="s">
        <v>165</v>
      </c>
      <c r="F93" s="3"/>
      <c r="G93" s="3"/>
      <c r="H93" s="3"/>
      <c r="I93" s="3"/>
      <c r="J93" s="3"/>
      <c r="K93" s="3"/>
      <c r="L93" s="3"/>
      <c r="M93" s="3"/>
    </row>
    <row r="94" spans="1:13" x14ac:dyDescent="0.25">
      <c r="B94" s="3" t="s">
        <v>25</v>
      </c>
      <c r="C94" s="3" t="s">
        <v>25</v>
      </c>
      <c r="D94" s="21">
        <v>1</v>
      </c>
      <c r="E94" s="1" t="s">
        <v>66</v>
      </c>
      <c r="F94" s="3"/>
      <c r="G94" s="3"/>
      <c r="H94" s="3"/>
      <c r="I94" s="3"/>
      <c r="J94" s="3"/>
      <c r="K94" s="3"/>
      <c r="L94" s="3"/>
      <c r="M94" s="3"/>
    </row>
    <row r="95" spans="1:13" x14ac:dyDescent="0.25">
      <c r="B95" s="3" t="s">
        <v>25</v>
      </c>
      <c r="C95" s="3" t="s">
        <v>25</v>
      </c>
      <c r="D95" s="21">
        <v>1</v>
      </c>
      <c r="E95" s="1" t="s">
        <v>151</v>
      </c>
      <c r="F95" s="3"/>
      <c r="G95" s="3"/>
      <c r="H95" s="3"/>
      <c r="I95" s="3"/>
      <c r="J95" s="3"/>
      <c r="K95" s="3"/>
      <c r="L95" s="3"/>
      <c r="M95" s="3"/>
    </row>
    <row r="96" spans="1:13" x14ac:dyDescent="0.25">
      <c r="B96" s="3" t="s">
        <v>25</v>
      </c>
      <c r="C96" s="3" t="s">
        <v>25</v>
      </c>
      <c r="D96" s="21">
        <v>1</v>
      </c>
      <c r="E96" s="1" t="s">
        <v>189</v>
      </c>
      <c r="F96" s="3"/>
      <c r="G96" s="3"/>
      <c r="H96" s="3"/>
      <c r="I96" s="3"/>
      <c r="J96" s="3"/>
      <c r="K96" s="3"/>
      <c r="L96" s="3"/>
      <c r="M96" s="3"/>
    </row>
    <row r="97" spans="1:13" x14ac:dyDescent="0.25">
      <c r="A97" s="12" t="s">
        <v>296</v>
      </c>
      <c r="B97" s="16" t="s">
        <v>13</v>
      </c>
      <c r="C97" s="16" t="s">
        <v>190</v>
      </c>
      <c r="D97" s="21">
        <v>1</v>
      </c>
      <c r="E97" s="16" t="s">
        <v>191</v>
      </c>
      <c r="F97" s="1" t="s">
        <v>192</v>
      </c>
      <c r="G97" s="16" t="s">
        <v>193</v>
      </c>
      <c r="H97" s="16" t="s">
        <v>194</v>
      </c>
      <c r="I97" s="1" t="s">
        <v>110</v>
      </c>
      <c r="J97" s="16" t="s">
        <v>81</v>
      </c>
      <c r="K97" s="16" t="s">
        <v>74</v>
      </c>
      <c r="L97" s="16" t="s">
        <v>75</v>
      </c>
      <c r="M97" s="16" t="s">
        <v>195</v>
      </c>
    </row>
    <row r="98" spans="1:13" x14ac:dyDescent="0.25">
      <c r="B98" s="1" t="s">
        <v>146</v>
      </c>
      <c r="C98" s="1" t="s">
        <v>196</v>
      </c>
      <c r="D98" s="21">
        <v>1</v>
      </c>
    </row>
    <row r="99" spans="1:13" x14ac:dyDescent="0.25">
      <c r="B99" s="2" t="s">
        <v>148</v>
      </c>
      <c r="C99" s="1" t="s">
        <v>14</v>
      </c>
      <c r="D99" s="21">
        <v>1</v>
      </c>
    </row>
    <row r="100" spans="1:13" x14ac:dyDescent="0.25">
      <c r="D100" s="21">
        <v>1</v>
      </c>
    </row>
    <row r="101" spans="1:13" x14ac:dyDescent="0.25">
      <c r="A101" s="3" t="s">
        <v>296</v>
      </c>
      <c r="B101" s="2" t="s">
        <v>13</v>
      </c>
      <c r="C101" s="1" t="s">
        <v>197</v>
      </c>
      <c r="D101" s="21">
        <v>1</v>
      </c>
      <c r="E101" s="1" t="s">
        <v>102</v>
      </c>
      <c r="F101" s="1" t="s">
        <v>198</v>
      </c>
      <c r="G101" s="1" t="s">
        <v>199</v>
      </c>
      <c r="H101" s="1" t="s">
        <v>200</v>
      </c>
      <c r="I101" s="1" t="s">
        <v>72</v>
      </c>
      <c r="J101" s="1" t="s">
        <v>81</v>
      </c>
      <c r="K101" s="1" t="s">
        <v>74</v>
      </c>
      <c r="L101" s="1" t="s">
        <v>82</v>
      </c>
      <c r="M101" s="1" t="s">
        <v>73</v>
      </c>
    </row>
    <row r="102" spans="1:13" x14ac:dyDescent="0.25">
      <c r="D102" s="21">
        <v>1</v>
      </c>
    </row>
    <row r="103" spans="1:13" x14ac:dyDescent="0.25">
      <c r="B103" s="1"/>
      <c r="D103" s="21">
        <v>1</v>
      </c>
    </row>
    <row r="104" spans="1:13" x14ac:dyDescent="0.25">
      <c r="D104" s="21">
        <v>1</v>
      </c>
    </row>
    <row r="105" spans="1:13" x14ac:dyDescent="0.25">
      <c r="A105" s="3" t="s">
        <v>297</v>
      </c>
      <c r="B105" s="1" t="s">
        <v>201</v>
      </c>
      <c r="C105" s="1" t="s">
        <v>113</v>
      </c>
      <c r="D105" s="21">
        <v>1</v>
      </c>
      <c r="E105" s="1" t="s">
        <v>102</v>
      </c>
      <c r="F105" s="1" t="s">
        <v>202</v>
      </c>
      <c r="G105" s="1" t="s">
        <v>203</v>
      </c>
      <c r="H105" s="1" t="s">
        <v>204</v>
      </c>
      <c r="I105" s="1" t="s">
        <v>110</v>
      </c>
      <c r="J105" s="1" t="s">
        <v>81</v>
      </c>
      <c r="K105" s="1" t="s">
        <v>74</v>
      </c>
      <c r="L105" s="1" t="s">
        <v>205</v>
      </c>
      <c r="M105" s="1" t="s">
        <v>206</v>
      </c>
    </row>
    <row r="106" spans="1:13" x14ac:dyDescent="0.25">
      <c r="B106" s="1"/>
      <c r="D106" s="21">
        <v>1</v>
      </c>
    </row>
    <row r="107" spans="1:13" x14ac:dyDescent="0.25">
      <c r="D107" s="21">
        <v>1</v>
      </c>
    </row>
    <row r="108" spans="1:13" x14ac:dyDescent="0.25">
      <c r="A108" s="3" t="s">
        <v>298</v>
      </c>
      <c r="B108" s="2" t="s">
        <v>13</v>
      </c>
      <c r="C108" s="1" t="s">
        <v>14</v>
      </c>
      <c r="D108" s="21">
        <v>1</v>
      </c>
      <c r="E108" s="1" t="s">
        <v>15</v>
      </c>
      <c r="F108" s="1" t="s">
        <v>25</v>
      </c>
      <c r="G108" s="1" t="s">
        <v>207</v>
      </c>
      <c r="H108" s="1" t="s">
        <v>208</v>
      </c>
      <c r="I108" s="1" t="s">
        <v>209</v>
      </c>
      <c r="J108" s="1" t="s">
        <v>20</v>
      </c>
      <c r="K108" s="1" t="s">
        <v>21</v>
      </c>
      <c r="L108" s="1" t="s">
        <v>140</v>
      </c>
      <c r="M108" s="1" t="s">
        <v>210</v>
      </c>
    </row>
    <row r="109" spans="1:13" x14ac:dyDescent="0.25">
      <c r="B109" s="3" t="s">
        <v>25</v>
      </c>
      <c r="C109" s="1" t="s">
        <v>211</v>
      </c>
      <c r="D109" s="21">
        <v>1</v>
      </c>
      <c r="E109" s="3" t="s">
        <v>212</v>
      </c>
      <c r="F109" s="3"/>
      <c r="G109" s="3"/>
      <c r="H109" s="3"/>
      <c r="I109" s="3"/>
      <c r="J109" s="3"/>
      <c r="K109" s="3"/>
      <c r="L109" s="3"/>
      <c r="M109" s="3"/>
    </row>
    <row r="110" spans="1:13" x14ac:dyDescent="0.25">
      <c r="A110" s="3" t="s">
        <v>299</v>
      </c>
      <c r="B110" s="2" t="s">
        <v>13</v>
      </c>
      <c r="C110" s="1" t="s">
        <v>213</v>
      </c>
      <c r="D110" s="21">
        <v>1</v>
      </c>
      <c r="E110" s="1" t="s">
        <v>214</v>
      </c>
      <c r="F110" s="1" t="s">
        <v>215</v>
      </c>
      <c r="G110" s="1" t="s">
        <v>216</v>
      </c>
      <c r="H110" s="1" t="s">
        <v>217</v>
      </c>
      <c r="I110" s="1" t="s">
        <v>218</v>
      </c>
      <c r="J110" s="1" t="s">
        <v>20</v>
      </c>
      <c r="K110" s="1" t="s">
        <v>219</v>
      </c>
      <c r="L110" s="1" t="s">
        <v>25</v>
      </c>
      <c r="M110" s="1" t="s">
        <v>25</v>
      </c>
    </row>
    <row r="111" spans="1:13" x14ac:dyDescent="0.25">
      <c r="D111" s="21">
        <v>1</v>
      </c>
    </row>
    <row r="112" spans="1:13" x14ac:dyDescent="0.25">
      <c r="A112" s="3" t="s">
        <v>300</v>
      </c>
      <c r="B112" s="2" t="s">
        <v>13</v>
      </c>
      <c r="C112" s="1" t="s">
        <v>14</v>
      </c>
      <c r="D112" s="21">
        <v>1</v>
      </c>
      <c r="E112" s="1" t="s">
        <v>15</v>
      </c>
      <c r="F112" s="1" t="s">
        <v>220</v>
      </c>
      <c r="G112" s="1" t="s">
        <v>56</v>
      </c>
      <c r="H112" s="1" t="s">
        <v>18</v>
      </c>
      <c r="I112" s="1" t="s">
        <v>25</v>
      </c>
      <c r="J112" s="1" t="s">
        <v>20</v>
      </c>
      <c r="K112" s="1" t="s">
        <v>21</v>
      </c>
      <c r="L112" s="1" t="s">
        <v>221</v>
      </c>
      <c r="M112" s="1" t="s">
        <v>204</v>
      </c>
    </row>
    <row r="113" spans="1:13" x14ac:dyDescent="0.25">
      <c r="D113" s="21">
        <v>1</v>
      </c>
    </row>
    <row r="114" spans="1:13" x14ac:dyDescent="0.25">
      <c r="A114" s="3" t="s">
        <v>301</v>
      </c>
      <c r="B114" s="2" t="s">
        <v>13</v>
      </c>
      <c r="C114" s="1" t="s">
        <v>14</v>
      </c>
      <c r="D114" s="21">
        <v>1</v>
      </c>
      <c r="E114" s="1" t="s">
        <v>15</v>
      </c>
      <c r="F114" s="1" t="s">
        <v>222</v>
      </c>
      <c r="G114" s="1" t="s">
        <v>223</v>
      </c>
      <c r="H114" s="1" t="s">
        <v>224</v>
      </c>
      <c r="I114" s="1" t="s">
        <v>21</v>
      </c>
      <c r="J114" s="1" t="s">
        <v>20</v>
      </c>
      <c r="K114" s="1" t="s">
        <v>21</v>
      </c>
      <c r="L114" s="1" t="s">
        <v>75</v>
      </c>
      <c r="M114" s="1" t="s">
        <v>210</v>
      </c>
    </row>
    <row r="115" spans="1:13" x14ac:dyDescent="0.25">
      <c r="B115" s="1" t="s">
        <v>146</v>
      </c>
      <c r="C115" s="1" t="s">
        <v>24</v>
      </c>
      <c r="D115" s="21">
        <v>1</v>
      </c>
      <c r="E115" s="1" t="s">
        <v>225</v>
      </c>
      <c r="F115" s="3"/>
      <c r="G115" s="3"/>
      <c r="H115" s="3"/>
      <c r="I115" s="3"/>
      <c r="J115" s="3"/>
      <c r="K115" s="3"/>
      <c r="L115" s="3"/>
      <c r="M115" s="3"/>
    </row>
    <row r="116" spans="1:13" x14ac:dyDescent="0.25">
      <c r="A116" s="3" t="s">
        <v>302</v>
      </c>
      <c r="B116" s="2" t="s">
        <v>13</v>
      </c>
      <c r="C116" s="1" t="s">
        <v>14</v>
      </c>
      <c r="D116" s="21">
        <v>1</v>
      </c>
      <c r="E116" s="1" t="s">
        <v>15</v>
      </c>
      <c r="F116" s="1" t="s">
        <v>226</v>
      </c>
      <c r="G116" s="1" t="s">
        <v>227</v>
      </c>
      <c r="H116" s="1" t="s">
        <v>50</v>
      </c>
      <c r="I116" s="1" t="s">
        <v>228</v>
      </c>
      <c r="J116" s="1" t="s">
        <v>20</v>
      </c>
      <c r="K116" s="1" t="s">
        <v>21</v>
      </c>
      <c r="L116" s="1" t="s">
        <v>229</v>
      </c>
      <c r="M116" s="1" t="s">
        <v>20</v>
      </c>
    </row>
    <row r="117" spans="1:13" x14ac:dyDescent="0.25">
      <c r="B117" s="3"/>
      <c r="C117" s="1" t="s">
        <v>24</v>
      </c>
      <c r="D117" s="21">
        <v>1</v>
      </c>
      <c r="E117" s="3"/>
      <c r="F117" s="3"/>
      <c r="G117" s="3"/>
      <c r="H117" s="3"/>
      <c r="I117" s="3"/>
      <c r="J117" s="3"/>
      <c r="K117" s="3"/>
      <c r="L117" s="3"/>
      <c r="M117" s="3"/>
    </row>
    <row r="118" spans="1:13" x14ac:dyDescent="0.25">
      <c r="A118" s="3" t="s">
        <v>303</v>
      </c>
      <c r="B118" s="1" t="s">
        <v>68</v>
      </c>
      <c r="C118" s="1" t="s">
        <v>230</v>
      </c>
      <c r="D118" s="21">
        <v>1</v>
      </c>
      <c r="E118" s="1" t="s">
        <v>68</v>
      </c>
      <c r="I118" s="1" t="s">
        <v>72</v>
      </c>
    </row>
    <row r="119" spans="1:13" x14ac:dyDescent="0.25">
      <c r="B119" s="1"/>
      <c r="D119" s="21">
        <v>1</v>
      </c>
    </row>
    <row r="120" spans="1:13" x14ac:dyDescent="0.25">
      <c r="A120" s="3" t="s">
        <v>304</v>
      </c>
      <c r="B120" s="1" t="s">
        <v>13</v>
      </c>
      <c r="C120" s="1" t="s">
        <v>231</v>
      </c>
      <c r="D120" s="21">
        <v>1</v>
      </c>
      <c r="E120" s="1" t="s">
        <v>68</v>
      </c>
      <c r="F120" s="1" t="s">
        <v>232</v>
      </c>
      <c r="G120" s="1" t="s">
        <v>233</v>
      </c>
      <c r="H120" s="1" t="s">
        <v>234</v>
      </c>
      <c r="I120" s="1" t="s">
        <v>110</v>
      </c>
      <c r="J120" s="1" t="s">
        <v>73</v>
      </c>
      <c r="K120" s="1" t="s">
        <v>235</v>
      </c>
      <c r="L120" s="1" t="s">
        <v>236</v>
      </c>
      <c r="M120" s="1" t="s">
        <v>237</v>
      </c>
    </row>
    <row r="121" spans="1:13" x14ac:dyDescent="0.25">
      <c r="B121" s="1"/>
      <c r="D121" s="21">
        <v>1</v>
      </c>
    </row>
    <row r="122" spans="1:13" x14ac:dyDescent="0.25">
      <c r="A122" s="3" t="s">
        <v>305</v>
      </c>
      <c r="B122" s="1" t="s">
        <v>13</v>
      </c>
      <c r="C122" s="1" t="s">
        <v>238</v>
      </c>
      <c r="D122" s="21">
        <v>1</v>
      </c>
      <c r="E122" s="1" t="s">
        <v>239</v>
      </c>
      <c r="F122" s="1" t="s">
        <v>240</v>
      </c>
      <c r="G122" s="1" t="s">
        <v>241</v>
      </c>
      <c r="H122" s="1" t="s">
        <v>242</v>
      </c>
      <c r="I122" s="1" t="s">
        <v>72</v>
      </c>
      <c r="J122" s="1" t="s">
        <v>73</v>
      </c>
      <c r="K122" s="1" t="s">
        <v>235</v>
      </c>
      <c r="L122" s="1" t="s">
        <v>243</v>
      </c>
      <c r="M122" s="1" t="s">
        <v>244</v>
      </c>
    </row>
    <row r="123" spans="1:13" x14ac:dyDescent="0.25">
      <c r="B123" s="1"/>
      <c r="D123" s="21">
        <v>1</v>
      </c>
    </row>
    <row r="124" spans="1:13" x14ac:dyDescent="0.25">
      <c r="A124" s="3" t="s">
        <v>306</v>
      </c>
      <c r="B124" s="1" t="s">
        <v>13</v>
      </c>
      <c r="C124" s="22" t="s">
        <v>245</v>
      </c>
      <c r="D124" s="21">
        <v>1</v>
      </c>
      <c r="E124" s="1" t="s">
        <v>68</v>
      </c>
      <c r="F124" s="1" t="s">
        <v>246</v>
      </c>
      <c r="G124" s="1" t="s">
        <v>247</v>
      </c>
      <c r="H124" s="1" t="s">
        <v>248</v>
      </c>
      <c r="I124" s="1" t="s">
        <v>72</v>
      </c>
      <c r="J124" s="1" t="s">
        <v>73</v>
      </c>
      <c r="K124" s="1" t="s">
        <v>235</v>
      </c>
      <c r="L124" s="1" t="s">
        <v>249</v>
      </c>
      <c r="M124" s="1" t="s">
        <v>244</v>
      </c>
    </row>
    <row r="125" spans="1:13" x14ac:dyDescent="0.25">
      <c r="B125" s="1"/>
      <c r="C125" s="22"/>
      <c r="D125" s="21">
        <v>1</v>
      </c>
    </row>
    <row r="126" spans="1:13" x14ac:dyDescent="0.25">
      <c r="A126" s="3" t="s">
        <v>307</v>
      </c>
      <c r="B126" s="1" t="s">
        <v>13</v>
      </c>
      <c r="C126" s="1" t="s">
        <v>250</v>
      </c>
      <c r="D126" s="21">
        <v>1</v>
      </c>
      <c r="E126" s="1" t="s">
        <v>68</v>
      </c>
      <c r="F126" s="1" t="s">
        <v>251</v>
      </c>
      <c r="G126" s="1" t="s">
        <v>252</v>
      </c>
      <c r="H126" s="1" t="s">
        <v>253</v>
      </c>
      <c r="I126" s="1" t="s">
        <v>110</v>
      </c>
      <c r="J126" s="1" t="s">
        <v>73</v>
      </c>
      <c r="K126" s="1" t="s">
        <v>235</v>
      </c>
      <c r="L126" s="1" t="s">
        <v>254</v>
      </c>
      <c r="M126" s="1" t="s">
        <v>255</v>
      </c>
    </row>
    <row r="127" spans="1:13" x14ac:dyDescent="0.25">
      <c r="B127" s="1"/>
      <c r="D127" s="21">
        <v>1</v>
      </c>
    </row>
    <row r="128" spans="1:13" x14ac:dyDescent="0.25">
      <c r="A128" s="12" t="s">
        <v>308</v>
      </c>
      <c r="B128" s="16" t="s">
        <v>201</v>
      </c>
      <c r="C128" s="16" t="s">
        <v>245</v>
      </c>
      <c r="D128" s="21">
        <v>1</v>
      </c>
      <c r="E128" s="16" t="s">
        <v>256</v>
      </c>
      <c r="F128" s="16" t="s">
        <v>257</v>
      </c>
      <c r="G128" s="16" t="s">
        <v>258</v>
      </c>
      <c r="H128" s="16" t="s">
        <v>253</v>
      </c>
      <c r="I128" s="1" t="s">
        <v>72</v>
      </c>
      <c r="J128" s="16" t="s">
        <v>73</v>
      </c>
      <c r="K128" s="16" t="s">
        <v>235</v>
      </c>
      <c r="L128" s="16" t="s">
        <v>259</v>
      </c>
      <c r="M128" s="16" t="s">
        <v>260</v>
      </c>
    </row>
    <row r="129" spans="1:13" x14ac:dyDescent="0.25">
      <c r="A129" s="12"/>
      <c r="B129" s="16"/>
      <c r="C129" s="16"/>
      <c r="D129" s="21">
        <v>1</v>
      </c>
      <c r="E129" s="16"/>
      <c r="F129" s="16"/>
      <c r="G129" s="16"/>
      <c r="H129" s="16"/>
      <c r="I129" s="16"/>
      <c r="J129" s="16"/>
      <c r="K129" s="16"/>
      <c r="L129" s="16"/>
      <c r="M129" s="16"/>
    </row>
    <row r="130" spans="1:13" x14ac:dyDescent="0.25">
      <c r="A130" s="3" t="s">
        <v>309</v>
      </c>
      <c r="B130" s="1" t="s">
        <v>201</v>
      </c>
      <c r="C130" s="1" t="s">
        <v>261</v>
      </c>
      <c r="D130" s="21">
        <v>1</v>
      </c>
      <c r="E130" s="1" t="s">
        <v>102</v>
      </c>
      <c r="F130" s="1" t="s">
        <v>262</v>
      </c>
      <c r="G130" s="1" t="s">
        <v>263</v>
      </c>
      <c r="H130" s="1" t="s">
        <v>264</v>
      </c>
      <c r="I130" s="1" t="s">
        <v>72</v>
      </c>
      <c r="J130" s="1" t="s">
        <v>73</v>
      </c>
      <c r="K130" s="1" t="s">
        <v>235</v>
      </c>
      <c r="L130" s="1" t="s">
        <v>254</v>
      </c>
      <c r="M130" s="1" t="s">
        <v>255</v>
      </c>
    </row>
    <row r="131" spans="1:13" x14ac:dyDescent="0.25">
      <c r="B131" s="1"/>
      <c r="D131" s="21">
        <v>1</v>
      </c>
    </row>
    <row r="132" spans="1:13" x14ac:dyDescent="0.25">
      <c r="A132" s="3" t="s">
        <v>265</v>
      </c>
      <c r="B132" s="2" t="s">
        <v>266</v>
      </c>
      <c r="C132" s="1" t="s">
        <v>14</v>
      </c>
      <c r="D132" s="21">
        <v>1</v>
      </c>
      <c r="E132" s="1" t="s">
        <v>92</v>
      </c>
      <c r="F132" s="23" t="s">
        <v>267</v>
      </c>
      <c r="G132" s="1" t="s">
        <v>268</v>
      </c>
      <c r="H132" s="1" t="s">
        <v>269</v>
      </c>
      <c r="I132" s="1" t="s">
        <v>110</v>
      </c>
      <c r="J132" s="1" t="s">
        <v>20</v>
      </c>
      <c r="K132" s="1" t="s">
        <v>21</v>
      </c>
      <c r="L132" s="1" t="s">
        <v>270</v>
      </c>
      <c r="M132" s="1" t="s">
        <v>20</v>
      </c>
    </row>
    <row r="133" spans="1:13" x14ac:dyDescent="0.25">
      <c r="C133" s="1" t="s">
        <v>271</v>
      </c>
      <c r="D133" s="21">
        <v>1</v>
      </c>
      <c r="E133" s="1" t="s">
        <v>25</v>
      </c>
      <c r="F133" s="1" t="s">
        <v>25</v>
      </c>
      <c r="G133" s="1" t="s">
        <v>25</v>
      </c>
      <c r="H133" s="1" t="s">
        <v>25</v>
      </c>
      <c r="I133" s="1" t="s">
        <v>25</v>
      </c>
      <c r="J133" s="1" t="s">
        <v>25</v>
      </c>
      <c r="K133" s="1" t="s">
        <v>25</v>
      </c>
      <c r="L133" s="1" t="s">
        <v>25</v>
      </c>
      <c r="M133" s="1" t="s">
        <v>25</v>
      </c>
    </row>
    <row r="134" spans="1:13" x14ac:dyDescent="0.25">
      <c r="A134" s="3" t="s">
        <v>310</v>
      </c>
      <c r="B134" s="1" t="s">
        <v>13</v>
      </c>
      <c r="C134" s="1" t="s">
        <v>27</v>
      </c>
      <c r="D134" s="21">
        <v>1</v>
      </c>
      <c r="E134" s="1" t="s">
        <v>92</v>
      </c>
      <c r="F134" s="1" t="s">
        <v>272</v>
      </c>
      <c r="G134" s="1" t="s">
        <v>273</v>
      </c>
      <c r="H134" s="1" t="s">
        <v>274</v>
      </c>
      <c r="I134" s="1" t="s">
        <v>110</v>
      </c>
      <c r="J134" s="1" t="s">
        <v>20</v>
      </c>
      <c r="K134" s="1" t="s">
        <v>21</v>
      </c>
      <c r="L134" s="1" t="s">
        <v>270</v>
      </c>
      <c r="M134" s="1" t="s">
        <v>275</v>
      </c>
    </row>
    <row r="135" spans="1:13" x14ac:dyDescent="0.25">
      <c r="C135" s="1" t="s">
        <v>25</v>
      </c>
      <c r="D135" s="21">
        <v>1</v>
      </c>
      <c r="E135" s="3"/>
      <c r="F135" s="1" t="s">
        <v>276</v>
      </c>
      <c r="G135" s="1" t="s">
        <v>277</v>
      </c>
      <c r="H135" s="1" t="s">
        <v>25</v>
      </c>
      <c r="I135" s="1" t="s">
        <v>25</v>
      </c>
      <c r="J135" s="1" t="s">
        <v>25</v>
      </c>
      <c r="K135" s="1" t="s">
        <v>25</v>
      </c>
      <c r="L135" s="1" t="s">
        <v>25</v>
      </c>
      <c r="M135" s="1" t="s">
        <v>25</v>
      </c>
    </row>
    <row r="136" spans="1:13" x14ac:dyDescent="0.25">
      <c r="C136" s="1" t="s">
        <v>25</v>
      </c>
      <c r="D136" s="21">
        <v>1</v>
      </c>
      <c r="E136" s="3"/>
      <c r="F136" s="1" t="s">
        <v>278</v>
      </c>
      <c r="G136" s="1" t="s">
        <v>25</v>
      </c>
      <c r="H136" s="1" t="s">
        <v>25</v>
      </c>
      <c r="I136" s="1" t="s">
        <v>25</v>
      </c>
      <c r="J136" s="1" t="s">
        <v>25</v>
      </c>
      <c r="K136" s="1" t="s">
        <v>25</v>
      </c>
      <c r="L136" s="1" t="s">
        <v>25</v>
      </c>
      <c r="M136" s="1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6"/>
  <sheetViews>
    <sheetView workbookViewId="0">
      <selection activeCell="H1" activeCellId="1" sqref="A1:A1048576 H1:H1048576"/>
    </sheetView>
  </sheetViews>
  <sheetFormatPr defaultRowHeight="15" x14ac:dyDescent="0.25"/>
  <cols>
    <col min="1" max="1" width="12" style="3" customWidth="1"/>
    <col min="2" max="2" width="13.140625" style="2" customWidth="1"/>
    <col min="3" max="3" width="27.85546875" style="1" customWidth="1"/>
    <col min="4" max="4" width="9.42578125" style="1" customWidth="1"/>
    <col min="5" max="5" width="21.7109375" style="1" customWidth="1"/>
    <col min="6" max="6" width="25.85546875" style="1" customWidth="1"/>
    <col min="7" max="7" width="27.42578125" style="1" customWidth="1"/>
    <col min="8" max="8" width="24.140625" style="1" customWidth="1"/>
    <col min="9" max="9" width="23" style="1" customWidth="1"/>
    <col min="10" max="10" width="22.28515625" style="1" customWidth="1"/>
    <col min="11" max="11" width="18" style="1" customWidth="1"/>
    <col min="12" max="12" width="18.28515625" style="1" customWidth="1"/>
    <col min="13" max="13" width="18.7109375" style="1" customWidth="1"/>
    <col min="14" max="14" width="9.140625" style="2"/>
    <col min="15" max="15" width="82.5703125" style="2" customWidth="1"/>
    <col min="16" max="16" width="14.140625" style="2" bestFit="1" customWidth="1"/>
    <col min="17" max="229" width="9.140625" style="2"/>
    <col min="230" max="230" width="12" style="2" customWidth="1"/>
    <col min="231" max="231" width="13.140625" style="2" customWidth="1"/>
    <col min="232" max="233" width="27.85546875" style="2" customWidth="1"/>
    <col min="234" max="234" width="25.85546875" style="2" customWidth="1"/>
    <col min="235" max="235" width="27.42578125" style="2" customWidth="1"/>
    <col min="236" max="236" width="24.140625" style="2" customWidth="1"/>
    <col min="237" max="237" width="23" style="2" customWidth="1"/>
    <col min="238" max="238" width="22.28515625" style="2" customWidth="1"/>
    <col min="239" max="239" width="18" style="2" customWidth="1"/>
    <col min="240" max="240" width="18.28515625" style="2" customWidth="1"/>
    <col min="241" max="241" width="18.7109375" style="2" customWidth="1"/>
    <col min="242" max="485" width="9.140625" style="2"/>
    <col min="486" max="486" width="12" style="2" customWidth="1"/>
    <col min="487" max="487" width="13.140625" style="2" customWidth="1"/>
    <col min="488" max="489" width="27.85546875" style="2" customWidth="1"/>
    <col min="490" max="490" width="25.85546875" style="2" customWidth="1"/>
    <col min="491" max="491" width="27.42578125" style="2" customWidth="1"/>
    <col min="492" max="492" width="24.140625" style="2" customWidth="1"/>
    <col min="493" max="493" width="23" style="2" customWidth="1"/>
    <col min="494" max="494" width="22.28515625" style="2" customWidth="1"/>
    <col min="495" max="495" width="18" style="2" customWidth="1"/>
    <col min="496" max="496" width="18.28515625" style="2" customWidth="1"/>
    <col min="497" max="497" width="18.7109375" style="2" customWidth="1"/>
    <col min="498" max="741" width="9.140625" style="2"/>
    <col min="742" max="742" width="12" style="2" customWidth="1"/>
    <col min="743" max="743" width="13.140625" style="2" customWidth="1"/>
    <col min="744" max="745" width="27.85546875" style="2" customWidth="1"/>
    <col min="746" max="746" width="25.85546875" style="2" customWidth="1"/>
    <col min="747" max="747" width="27.42578125" style="2" customWidth="1"/>
    <col min="748" max="748" width="24.140625" style="2" customWidth="1"/>
    <col min="749" max="749" width="23" style="2" customWidth="1"/>
    <col min="750" max="750" width="22.28515625" style="2" customWidth="1"/>
    <col min="751" max="751" width="18" style="2" customWidth="1"/>
    <col min="752" max="752" width="18.28515625" style="2" customWidth="1"/>
    <col min="753" max="753" width="18.7109375" style="2" customWidth="1"/>
    <col min="754" max="997" width="9.140625" style="2"/>
    <col min="998" max="998" width="12" style="2" customWidth="1"/>
    <col min="999" max="999" width="13.140625" style="2" customWidth="1"/>
    <col min="1000" max="1001" width="27.85546875" style="2" customWidth="1"/>
    <col min="1002" max="1002" width="25.85546875" style="2" customWidth="1"/>
    <col min="1003" max="1003" width="27.42578125" style="2" customWidth="1"/>
    <col min="1004" max="1004" width="24.140625" style="2" customWidth="1"/>
    <col min="1005" max="1005" width="23" style="2" customWidth="1"/>
    <col min="1006" max="1006" width="22.28515625" style="2" customWidth="1"/>
    <col min="1007" max="1007" width="18" style="2" customWidth="1"/>
    <col min="1008" max="1008" width="18.28515625" style="2" customWidth="1"/>
    <col min="1009" max="1009" width="18.7109375" style="2" customWidth="1"/>
    <col min="1010" max="1253" width="9.140625" style="2"/>
    <col min="1254" max="1254" width="12" style="2" customWidth="1"/>
    <col min="1255" max="1255" width="13.140625" style="2" customWidth="1"/>
    <col min="1256" max="1257" width="27.85546875" style="2" customWidth="1"/>
    <col min="1258" max="1258" width="25.85546875" style="2" customWidth="1"/>
    <col min="1259" max="1259" width="27.42578125" style="2" customWidth="1"/>
    <col min="1260" max="1260" width="24.140625" style="2" customWidth="1"/>
    <col min="1261" max="1261" width="23" style="2" customWidth="1"/>
    <col min="1262" max="1262" width="22.28515625" style="2" customWidth="1"/>
    <col min="1263" max="1263" width="18" style="2" customWidth="1"/>
    <col min="1264" max="1264" width="18.28515625" style="2" customWidth="1"/>
    <col min="1265" max="1265" width="18.7109375" style="2" customWidth="1"/>
    <col min="1266" max="1509" width="9.140625" style="2"/>
    <col min="1510" max="1510" width="12" style="2" customWidth="1"/>
    <col min="1511" max="1511" width="13.140625" style="2" customWidth="1"/>
    <col min="1512" max="1513" width="27.85546875" style="2" customWidth="1"/>
    <col min="1514" max="1514" width="25.85546875" style="2" customWidth="1"/>
    <col min="1515" max="1515" width="27.42578125" style="2" customWidth="1"/>
    <col min="1516" max="1516" width="24.140625" style="2" customWidth="1"/>
    <col min="1517" max="1517" width="23" style="2" customWidth="1"/>
    <col min="1518" max="1518" width="22.28515625" style="2" customWidth="1"/>
    <col min="1519" max="1519" width="18" style="2" customWidth="1"/>
    <col min="1520" max="1520" width="18.28515625" style="2" customWidth="1"/>
    <col min="1521" max="1521" width="18.7109375" style="2" customWidth="1"/>
    <col min="1522" max="1765" width="9.140625" style="2"/>
    <col min="1766" max="1766" width="12" style="2" customWidth="1"/>
    <col min="1767" max="1767" width="13.140625" style="2" customWidth="1"/>
    <col min="1768" max="1769" width="27.85546875" style="2" customWidth="1"/>
    <col min="1770" max="1770" width="25.85546875" style="2" customWidth="1"/>
    <col min="1771" max="1771" width="27.42578125" style="2" customWidth="1"/>
    <col min="1772" max="1772" width="24.140625" style="2" customWidth="1"/>
    <col min="1773" max="1773" width="23" style="2" customWidth="1"/>
    <col min="1774" max="1774" width="22.28515625" style="2" customWidth="1"/>
    <col min="1775" max="1775" width="18" style="2" customWidth="1"/>
    <col min="1776" max="1776" width="18.28515625" style="2" customWidth="1"/>
    <col min="1777" max="1777" width="18.7109375" style="2" customWidth="1"/>
    <col min="1778" max="2021" width="9.140625" style="2"/>
    <col min="2022" max="2022" width="12" style="2" customWidth="1"/>
    <col min="2023" max="2023" width="13.140625" style="2" customWidth="1"/>
    <col min="2024" max="2025" width="27.85546875" style="2" customWidth="1"/>
    <col min="2026" max="2026" width="25.85546875" style="2" customWidth="1"/>
    <col min="2027" max="2027" width="27.42578125" style="2" customWidth="1"/>
    <col min="2028" max="2028" width="24.140625" style="2" customWidth="1"/>
    <col min="2029" max="2029" width="23" style="2" customWidth="1"/>
    <col min="2030" max="2030" width="22.28515625" style="2" customWidth="1"/>
    <col min="2031" max="2031" width="18" style="2" customWidth="1"/>
    <col min="2032" max="2032" width="18.28515625" style="2" customWidth="1"/>
    <col min="2033" max="2033" width="18.7109375" style="2" customWidth="1"/>
    <col min="2034" max="2277" width="9.140625" style="2"/>
    <col min="2278" max="2278" width="12" style="2" customWidth="1"/>
    <col min="2279" max="2279" width="13.140625" style="2" customWidth="1"/>
    <col min="2280" max="2281" width="27.85546875" style="2" customWidth="1"/>
    <col min="2282" max="2282" width="25.85546875" style="2" customWidth="1"/>
    <col min="2283" max="2283" width="27.42578125" style="2" customWidth="1"/>
    <col min="2284" max="2284" width="24.140625" style="2" customWidth="1"/>
    <col min="2285" max="2285" width="23" style="2" customWidth="1"/>
    <col min="2286" max="2286" width="22.28515625" style="2" customWidth="1"/>
    <col min="2287" max="2287" width="18" style="2" customWidth="1"/>
    <col min="2288" max="2288" width="18.28515625" style="2" customWidth="1"/>
    <col min="2289" max="2289" width="18.7109375" style="2" customWidth="1"/>
    <col min="2290" max="2533" width="9.140625" style="2"/>
    <col min="2534" max="2534" width="12" style="2" customWidth="1"/>
    <col min="2535" max="2535" width="13.140625" style="2" customWidth="1"/>
    <col min="2536" max="2537" width="27.85546875" style="2" customWidth="1"/>
    <col min="2538" max="2538" width="25.85546875" style="2" customWidth="1"/>
    <col min="2539" max="2539" width="27.42578125" style="2" customWidth="1"/>
    <col min="2540" max="2540" width="24.140625" style="2" customWidth="1"/>
    <col min="2541" max="2541" width="23" style="2" customWidth="1"/>
    <col min="2542" max="2542" width="22.28515625" style="2" customWidth="1"/>
    <col min="2543" max="2543" width="18" style="2" customWidth="1"/>
    <col min="2544" max="2544" width="18.28515625" style="2" customWidth="1"/>
    <col min="2545" max="2545" width="18.7109375" style="2" customWidth="1"/>
    <col min="2546" max="2789" width="9.140625" style="2"/>
    <col min="2790" max="2790" width="12" style="2" customWidth="1"/>
    <col min="2791" max="2791" width="13.140625" style="2" customWidth="1"/>
    <col min="2792" max="2793" width="27.85546875" style="2" customWidth="1"/>
    <col min="2794" max="2794" width="25.85546875" style="2" customWidth="1"/>
    <col min="2795" max="2795" width="27.42578125" style="2" customWidth="1"/>
    <col min="2796" max="2796" width="24.140625" style="2" customWidth="1"/>
    <col min="2797" max="2797" width="23" style="2" customWidth="1"/>
    <col min="2798" max="2798" width="22.28515625" style="2" customWidth="1"/>
    <col min="2799" max="2799" width="18" style="2" customWidth="1"/>
    <col min="2800" max="2800" width="18.28515625" style="2" customWidth="1"/>
    <col min="2801" max="2801" width="18.7109375" style="2" customWidth="1"/>
    <col min="2802" max="3045" width="9.140625" style="2"/>
    <col min="3046" max="3046" width="12" style="2" customWidth="1"/>
    <col min="3047" max="3047" width="13.140625" style="2" customWidth="1"/>
    <col min="3048" max="3049" width="27.85546875" style="2" customWidth="1"/>
    <col min="3050" max="3050" width="25.85546875" style="2" customWidth="1"/>
    <col min="3051" max="3051" width="27.42578125" style="2" customWidth="1"/>
    <col min="3052" max="3052" width="24.140625" style="2" customWidth="1"/>
    <col min="3053" max="3053" width="23" style="2" customWidth="1"/>
    <col min="3054" max="3054" width="22.28515625" style="2" customWidth="1"/>
    <col min="3055" max="3055" width="18" style="2" customWidth="1"/>
    <col min="3056" max="3056" width="18.28515625" style="2" customWidth="1"/>
    <col min="3057" max="3057" width="18.7109375" style="2" customWidth="1"/>
    <col min="3058" max="3301" width="9.140625" style="2"/>
    <col min="3302" max="3302" width="12" style="2" customWidth="1"/>
    <col min="3303" max="3303" width="13.140625" style="2" customWidth="1"/>
    <col min="3304" max="3305" width="27.85546875" style="2" customWidth="1"/>
    <col min="3306" max="3306" width="25.85546875" style="2" customWidth="1"/>
    <col min="3307" max="3307" width="27.42578125" style="2" customWidth="1"/>
    <col min="3308" max="3308" width="24.140625" style="2" customWidth="1"/>
    <col min="3309" max="3309" width="23" style="2" customWidth="1"/>
    <col min="3310" max="3310" width="22.28515625" style="2" customWidth="1"/>
    <col min="3311" max="3311" width="18" style="2" customWidth="1"/>
    <col min="3312" max="3312" width="18.28515625" style="2" customWidth="1"/>
    <col min="3313" max="3313" width="18.7109375" style="2" customWidth="1"/>
    <col min="3314" max="3557" width="9.140625" style="2"/>
    <col min="3558" max="3558" width="12" style="2" customWidth="1"/>
    <col min="3559" max="3559" width="13.140625" style="2" customWidth="1"/>
    <col min="3560" max="3561" width="27.85546875" style="2" customWidth="1"/>
    <col min="3562" max="3562" width="25.85546875" style="2" customWidth="1"/>
    <col min="3563" max="3563" width="27.42578125" style="2" customWidth="1"/>
    <col min="3564" max="3564" width="24.140625" style="2" customWidth="1"/>
    <col min="3565" max="3565" width="23" style="2" customWidth="1"/>
    <col min="3566" max="3566" width="22.28515625" style="2" customWidth="1"/>
    <col min="3567" max="3567" width="18" style="2" customWidth="1"/>
    <col min="3568" max="3568" width="18.28515625" style="2" customWidth="1"/>
    <col min="3569" max="3569" width="18.7109375" style="2" customWidth="1"/>
    <col min="3570" max="3813" width="9.140625" style="2"/>
    <col min="3814" max="3814" width="12" style="2" customWidth="1"/>
    <col min="3815" max="3815" width="13.140625" style="2" customWidth="1"/>
    <col min="3816" max="3817" width="27.85546875" style="2" customWidth="1"/>
    <col min="3818" max="3818" width="25.85546875" style="2" customWidth="1"/>
    <col min="3819" max="3819" width="27.42578125" style="2" customWidth="1"/>
    <col min="3820" max="3820" width="24.140625" style="2" customWidth="1"/>
    <col min="3821" max="3821" width="23" style="2" customWidth="1"/>
    <col min="3822" max="3822" width="22.28515625" style="2" customWidth="1"/>
    <col min="3823" max="3823" width="18" style="2" customWidth="1"/>
    <col min="3824" max="3824" width="18.28515625" style="2" customWidth="1"/>
    <col min="3825" max="3825" width="18.7109375" style="2" customWidth="1"/>
    <col min="3826" max="4069" width="9.140625" style="2"/>
    <col min="4070" max="4070" width="12" style="2" customWidth="1"/>
    <col min="4071" max="4071" width="13.140625" style="2" customWidth="1"/>
    <col min="4072" max="4073" width="27.85546875" style="2" customWidth="1"/>
    <col min="4074" max="4074" width="25.85546875" style="2" customWidth="1"/>
    <col min="4075" max="4075" width="27.42578125" style="2" customWidth="1"/>
    <col min="4076" max="4076" width="24.140625" style="2" customWidth="1"/>
    <col min="4077" max="4077" width="23" style="2" customWidth="1"/>
    <col min="4078" max="4078" width="22.28515625" style="2" customWidth="1"/>
    <col min="4079" max="4079" width="18" style="2" customWidth="1"/>
    <col min="4080" max="4080" width="18.28515625" style="2" customWidth="1"/>
    <col min="4081" max="4081" width="18.7109375" style="2" customWidth="1"/>
    <col min="4082" max="4325" width="9.140625" style="2"/>
    <col min="4326" max="4326" width="12" style="2" customWidth="1"/>
    <col min="4327" max="4327" width="13.140625" style="2" customWidth="1"/>
    <col min="4328" max="4329" width="27.85546875" style="2" customWidth="1"/>
    <col min="4330" max="4330" width="25.85546875" style="2" customWidth="1"/>
    <col min="4331" max="4331" width="27.42578125" style="2" customWidth="1"/>
    <col min="4332" max="4332" width="24.140625" style="2" customWidth="1"/>
    <col min="4333" max="4333" width="23" style="2" customWidth="1"/>
    <col min="4334" max="4334" width="22.28515625" style="2" customWidth="1"/>
    <col min="4335" max="4335" width="18" style="2" customWidth="1"/>
    <col min="4336" max="4336" width="18.28515625" style="2" customWidth="1"/>
    <col min="4337" max="4337" width="18.7109375" style="2" customWidth="1"/>
    <col min="4338" max="4581" width="9.140625" style="2"/>
    <col min="4582" max="4582" width="12" style="2" customWidth="1"/>
    <col min="4583" max="4583" width="13.140625" style="2" customWidth="1"/>
    <col min="4584" max="4585" width="27.85546875" style="2" customWidth="1"/>
    <col min="4586" max="4586" width="25.85546875" style="2" customWidth="1"/>
    <col min="4587" max="4587" width="27.42578125" style="2" customWidth="1"/>
    <col min="4588" max="4588" width="24.140625" style="2" customWidth="1"/>
    <col min="4589" max="4589" width="23" style="2" customWidth="1"/>
    <col min="4590" max="4590" width="22.28515625" style="2" customWidth="1"/>
    <col min="4591" max="4591" width="18" style="2" customWidth="1"/>
    <col min="4592" max="4592" width="18.28515625" style="2" customWidth="1"/>
    <col min="4593" max="4593" width="18.7109375" style="2" customWidth="1"/>
    <col min="4594" max="4837" width="9.140625" style="2"/>
    <col min="4838" max="4838" width="12" style="2" customWidth="1"/>
    <col min="4839" max="4839" width="13.140625" style="2" customWidth="1"/>
    <col min="4840" max="4841" width="27.85546875" style="2" customWidth="1"/>
    <col min="4842" max="4842" width="25.85546875" style="2" customWidth="1"/>
    <col min="4843" max="4843" width="27.42578125" style="2" customWidth="1"/>
    <col min="4844" max="4844" width="24.140625" style="2" customWidth="1"/>
    <col min="4845" max="4845" width="23" style="2" customWidth="1"/>
    <col min="4846" max="4846" width="22.28515625" style="2" customWidth="1"/>
    <col min="4847" max="4847" width="18" style="2" customWidth="1"/>
    <col min="4848" max="4848" width="18.28515625" style="2" customWidth="1"/>
    <col min="4849" max="4849" width="18.7109375" style="2" customWidth="1"/>
    <col min="4850" max="5093" width="9.140625" style="2"/>
    <col min="5094" max="5094" width="12" style="2" customWidth="1"/>
    <col min="5095" max="5095" width="13.140625" style="2" customWidth="1"/>
    <col min="5096" max="5097" width="27.85546875" style="2" customWidth="1"/>
    <col min="5098" max="5098" width="25.85546875" style="2" customWidth="1"/>
    <col min="5099" max="5099" width="27.42578125" style="2" customWidth="1"/>
    <col min="5100" max="5100" width="24.140625" style="2" customWidth="1"/>
    <col min="5101" max="5101" width="23" style="2" customWidth="1"/>
    <col min="5102" max="5102" width="22.28515625" style="2" customWidth="1"/>
    <col min="5103" max="5103" width="18" style="2" customWidth="1"/>
    <col min="5104" max="5104" width="18.28515625" style="2" customWidth="1"/>
    <col min="5105" max="5105" width="18.7109375" style="2" customWidth="1"/>
    <col min="5106" max="5349" width="9.140625" style="2"/>
    <col min="5350" max="5350" width="12" style="2" customWidth="1"/>
    <col min="5351" max="5351" width="13.140625" style="2" customWidth="1"/>
    <col min="5352" max="5353" width="27.85546875" style="2" customWidth="1"/>
    <col min="5354" max="5354" width="25.85546875" style="2" customWidth="1"/>
    <col min="5355" max="5355" width="27.42578125" style="2" customWidth="1"/>
    <col min="5356" max="5356" width="24.140625" style="2" customWidth="1"/>
    <col min="5357" max="5357" width="23" style="2" customWidth="1"/>
    <col min="5358" max="5358" width="22.28515625" style="2" customWidth="1"/>
    <col min="5359" max="5359" width="18" style="2" customWidth="1"/>
    <col min="5360" max="5360" width="18.28515625" style="2" customWidth="1"/>
    <col min="5361" max="5361" width="18.7109375" style="2" customWidth="1"/>
    <col min="5362" max="5605" width="9.140625" style="2"/>
    <col min="5606" max="5606" width="12" style="2" customWidth="1"/>
    <col min="5607" max="5607" width="13.140625" style="2" customWidth="1"/>
    <col min="5608" max="5609" width="27.85546875" style="2" customWidth="1"/>
    <col min="5610" max="5610" width="25.85546875" style="2" customWidth="1"/>
    <col min="5611" max="5611" width="27.42578125" style="2" customWidth="1"/>
    <col min="5612" max="5612" width="24.140625" style="2" customWidth="1"/>
    <col min="5613" max="5613" width="23" style="2" customWidth="1"/>
    <col min="5614" max="5614" width="22.28515625" style="2" customWidth="1"/>
    <col min="5615" max="5615" width="18" style="2" customWidth="1"/>
    <col min="5616" max="5616" width="18.28515625" style="2" customWidth="1"/>
    <col min="5617" max="5617" width="18.7109375" style="2" customWidth="1"/>
    <col min="5618" max="5861" width="9.140625" style="2"/>
    <col min="5862" max="5862" width="12" style="2" customWidth="1"/>
    <col min="5863" max="5863" width="13.140625" style="2" customWidth="1"/>
    <col min="5864" max="5865" width="27.85546875" style="2" customWidth="1"/>
    <col min="5866" max="5866" width="25.85546875" style="2" customWidth="1"/>
    <col min="5867" max="5867" width="27.42578125" style="2" customWidth="1"/>
    <col min="5868" max="5868" width="24.140625" style="2" customWidth="1"/>
    <col min="5869" max="5869" width="23" style="2" customWidth="1"/>
    <col min="5870" max="5870" width="22.28515625" style="2" customWidth="1"/>
    <col min="5871" max="5871" width="18" style="2" customWidth="1"/>
    <col min="5872" max="5872" width="18.28515625" style="2" customWidth="1"/>
    <col min="5873" max="5873" width="18.7109375" style="2" customWidth="1"/>
    <col min="5874" max="6117" width="9.140625" style="2"/>
    <col min="6118" max="6118" width="12" style="2" customWidth="1"/>
    <col min="6119" max="6119" width="13.140625" style="2" customWidth="1"/>
    <col min="6120" max="6121" width="27.85546875" style="2" customWidth="1"/>
    <col min="6122" max="6122" width="25.85546875" style="2" customWidth="1"/>
    <col min="6123" max="6123" width="27.42578125" style="2" customWidth="1"/>
    <col min="6124" max="6124" width="24.140625" style="2" customWidth="1"/>
    <col min="6125" max="6125" width="23" style="2" customWidth="1"/>
    <col min="6126" max="6126" width="22.28515625" style="2" customWidth="1"/>
    <col min="6127" max="6127" width="18" style="2" customWidth="1"/>
    <col min="6128" max="6128" width="18.28515625" style="2" customWidth="1"/>
    <col min="6129" max="6129" width="18.7109375" style="2" customWidth="1"/>
    <col min="6130" max="6373" width="9.140625" style="2"/>
    <col min="6374" max="6374" width="12" style="2" customWidth="1"/>
    <col min="6375" max="6375" width="13.140625" style="2" customWidth="1"/>
    <col min="6376" max="6377" width="27.85546875" style="2" customWidth="1"/>
    <col min="6378" max="6378" width="25.85546875" style="2" customWidth="1"/>
    <col min="6379" max="6379" width="27.42578125" style="2" customWidth="1"/>
    <col min="6380" max="6380" width="24.140625" style="2" customWidth="1"/>
    <col min="6381" max="6381" width="23" style="2" customWidth="1"/>
    <col min="6382" max="6382" width="22.28515625" style="2" customWidth="1"/>
    <col min="6383" max="6383" width="18" style="2" customWidth="1"/>
    <col min="6384" max="6384" width="18.28515625" style="2" customWidth="1"/>
    <col min="6385" max="6385" width="18.7109375" style="2" customWidth="1"/>
    <col min="6386" max="6629" width="9.140625" style="2"/>
    <col min="6630" max="6630" width="12" style="2" customWidth="1"/>
    <col min="6631" max="6631" width="13.140625" style="2" customWidth="1"/>
    <col min="6632" max="6633" width="27.85546875" style="2" customWidth="1"/>
    <col min="6634" max="6634" width="25.85546875" style="2" customWidth="1"/>
    <col min="6635" max="6635" width="27.42578125" style="2" customWidth="1"/>
    <col min="6636" max="6636" width="24.140625" style="2" customWidth="1"/>
    <col min="6637" max="6637" width="23" style="2" customWidth="1"/>
    <col min="6638" max="6638" width="22.28515625" style="2" customWidth="1"/>
    <col min="6639" max="6639" width="18" style="2" customWidth="1"/>
    <col min="6640" max="6640" width="18.28515625" style="2" customWidth="1"/>
    <col min="6641" max="6641" width="18.7109375" style="2" customWidth="1"/>
    <col min="6642" max="6885" width="9.140625" style="2"/>
    <col min="6886" max="6886" width="12" style="2" customWidth="1"/>
    <col min="6887" max="6887" width="13.140625" style="2" customWidth="1"/>
    <col min="6888" max="6889" width="27.85546875" style="2" customWidth="1"/>
    <col min="6890" max="6890" width="25.85546875" style="2" customWidth="1"/>
    <col min="6891" max="6891" width="27.42578125" style="2" customWidth="1"/>
    <col min="6892" max="6892" width="24.140625" style="2" customWidth="1"/>
    <col min="6893" max="6893" width="23" style="2" customWidth="1"/>
    <col min="6894" max="6894" width="22.28515625" style="2" customWidth="1"/>
    <col min="6895" max="6895" width="18" style="2" customWidth="1"/>
    <col min="6896" max="6896" width="18.28515625" style="2" customWidth="1"/>
    <col min="6897" max="6897" width="18.7109375" style="2" customWidth="1"/>
    <col min="6898" max="7141" width="9.140625" style="2"/>
    <col min="7142" max="7142" width="12" style="2" customWidth="1"/>
    <col min="7143" max="7143" width="13.140625" style="2" customWidth="1"/>
    <col min="7144" max="7145" width="27.85546875" style="2" customWidth="1"/>
    <col min="7146" max="7146" width="25.85546875" style="2" customWidth="1"/>
    <col min="7147" max="7147" width="27.42578125" style="2" customWidth="1"/>
    <col min="7148" max="7148" width="24.140625" style="2" customWidth="1"/>
    <col min="7149" max="7149" width="23" style="2" customWidth="1"/>
    <col min="7150" max="7150" width="22.28515625" style="2" customWidth="1"/>
    <col min="7151" max="7151" width="18" style="2" customWidth="1"/>
    <col min="7152" max="7152" width="18.28515625" style="2" customWidth="1"/>
    <col min="7153" max="7153" width="18.7109375" style="2" customWidth="1"/>
    <col min="7154" max="7397" width="9.140625" style="2"/>
    <col min="7398" max="7398" width="12" style="2" customWidth="1"/>
    <col min="7399" max="7399" width="13.140625" style="2" customWidth="1"/>
    <col min="7400" max="7401" width="27.85546875" style="2" customWidth="1"/>
    <col min="7402" max="7402" width="25.85546875" style="2" customWidth="1"/>
    <col min="7403" max="7403" width="27.42578125" style="2" customWidth="1"/>
    <col min="7404" max="7404" width="24.140625" style="2" customWidth="1"/>
    <col min="7405" max="7405" width="23" style="2" customWidth="1"/>
    <col min="7406" max="7406" width="22.28515625" style="2" customWidth="1"/>
    <col min="7407" max="7407" width="18" style="2" customWidth="1"/>
    <col min="7408" max="7408" width="18.28515625" style="2" customWidth="1"/>
    <col min="7409" max="7409" width="18.7109375" style="2" customWidth="1"/>
    <col min="7410" max="7653" width="9.140625" style="2"/>
    <col min="7654" max="7654" width="12" style="2" customWidth="1"/>
    <col min="7655" max="7655" width="13.140625" style="2" customWidth="1"/>
    <col min="7656" max="7657" width="27.85546875" style="2" customWidth="1"/>
    <col min="7658" max="7658" width="25.85546875" style="2" customWidth="1"/>
    <col min="7659" max="7659" width="27.42578125" style="2" customWidth="1"/>
    <col min="7660" max="7660" width="24.140625" style="2" customWidth="1"/>
    <col min="7661" max="7661" width="23" style="2" customWidth="1"/>
    <col min="7662" max="7662" width="22.28515625" style="2" customWidth="1"/>
    <col min="7663" max="7663" width="18" style="2" customWidth="1"/>
    <col min="7664" max="7664" width="18.28515625" style="2" customWidth="1"/>
    <col min="7665" max="7665" width="18.7109375" style="2" customWidth="1"/>
    <col min="7666" max="7909" width="9.140625" style="2"/>
    <col min="7910" max="7910" width="12" style="2" customWidth="1"/>
    <col min="7911" max="7911" width="13.140625" style="2" customWidth="1"/>
    <col min="7912" max="7913" width="27.85546875" style="2" customWidth="1"/>
    <col min="7914" max="7914" width="25.85546875" style="2" customWidth="1"/>
    <col min="7915" max="7915" width="27.42578125" style="2" customWidth="1"/>
    <col min="7916" max="7916" width="24.140625" style="2" customWidth="1"/>
    <col min="7917" max="7917" width="23" style="2" customWidth="1"/>
    <col min="7918" max="7918" width="22.28515625" style="2" customWidth="1"/>
    <col min="7919" max="7919" width="18" style="2" customWidth="1"/>
    <col min="7920" max="7920" width="18.28515625" style="2" customWidth="1"/>
    <col min="7921" max="7921" width="18.7109375" style="2" customWidth="1"/>
    <col min="7922" max="8165" width="9.140625" style="2"/>
    <col min="8166" max="8166" width="12" style="2" customWidth="1"/>
    <col min="8167" max="8167" width="13.140625" style="2" customWidth="1"/>
    <col min="8168" max="8169" width="27.85546875" style="2" customWidth="1"/>
    <col min="8170" max="8170" width="25.85546875" style="2" customWidth="1"/>
    <col min="8171" max="8171" width="27.42578125" style="2" customWidth="1"/>
    <col min="8172" max="8172" width="24.140625" style="2" customWidth="1"/>
    <col min="8173" max="8173" width="23" style="2" customWidth="1"/>
    <col min="8174" max="8174" width="22.28515625" style="2" customWidth="1"/>
    <col min="8175" max="8175" width="18" style="2" customWidth="1"/>
    <col min="8176" max="8176" width="18.28515625" style="2" customWidth="1"/>
    <col min="8177" max="8177" width="18.7109375" style="2" customWidth="1"/>
    <col min="8178" max="8421" width="9.140625" style="2"/>
    <col min="8422" max="8422" width="12" style="2" customWidth="1"/>
    <col min="8423" max="8423" width="13.140625" style="2" customWidth="1"/>
    <col min="8424" max="8425" width="27.85546875" style="2" customWidth="1"/>
    <col min="8426" max="8426" width="25.85546875" style="2" customWidth="1"/>
    <col min="8427" max="8427" width="27.42578125" style="2" customWidth="1"/>
    <col min="8428" max="8428" width="24.140625" style="2" customWidth="1"/>
    <col min="8429" max="8429" width="23" style="2" customWidth="1"/>
    <col min="8430" max="8430" width="22.28515625" style="2" customWidth="1"/>
    <col min="8431" max="8431" width="18" style="2" customWidth="1"/>
    <col min="8432" max="8432" width="18.28515625" style="2" customWidth="1"/>
    <col min="8433" max="8433" width="18.7109375" style="2" customWidth="1"/>
    <col min="8434" max="8677" width="9.140625" style="2"/>
    <col min="8678" max="8678" width="12" style="2" customWidth="1"/>
    <col min="8679" max="8679" width="13.140625" style="2" customWidth="1"/>
    <col min="8680" max="8681" width="27.85546875" style="2" customWidth="1"/>
    <col min="8682" max="8682" width="25.85546875" style="2" customWidth="1"/>
    <col min="8683" max="8683" width="27.42578125" style="2" customWidth="1"/>
    <col min="8684" max="8684" width="24.140625" style="2" customWidth="1"/>
    <col min="8685" max="8685" width="23" style="2" customWidth="1"/>
    <col min="8686" max="8686" width="22.28515625" style="2" customWidth="1"/>
    <col min="8687" max="8687" width="18" style="2" customWidth="1"/>
    <col min="8688" max="8688" width="18.28515625" style="2" customWidth="1"/>
    <col min="8689" max="8689" width="18.7109375" style="2" customWidth="1"/>
    <col min="8690" max="8933" width="9.140625" style="2"/>
    <col min="8934" max="8934" width="12" style="2" customWidth="1"/>
    <col min="8935" max="8935" width="13.140625" style="2" customWidth="1"/>
    <col min="8936" max="8937" width="27.85546875" style="2" customWidth="1"/>
    <col min="8938" max="8938" width="25.85546875" style="2" customWidth="1"/>
    <col min="8939" max="8939" width="27.42578125" style="2" customWidth="1"/>
    <col min="8940" max="8940" width="24.140625" style="2" customWidth="1"/>
    <col min="8941" max="8941" width="23" style="2" customWidth="1"/>
    <col min="8942" max="8942" width="22.28515625" style="2" customWidth="1"/>
    <col min="8943" max="8943" width="18" style="2" customWidth="1"/>
    <col min="8944" max="8944" width="18.28515625" style="2" customWidth="1"/>
    <col min="8945" max="8945" width="18.7109375" style="2" customWidth="1"/>
    <col min="8946" max="9189" width="9.140625" style="2"/>
    <col min="9190" max="9190" width="12" style="2" customWidth="1"/>
    <col min="9191" max="9191" width="13.140625" style="2" customWidth="1"/>
    <col min="9192" max="9193" width="27.85546875" style="2" customWidth="1"/>
    <col min="9194" max="9194" width="25.85546875" style="2" customWidth="1"/>
    <col min="9195" max="9195" width="27.42578125" style="2" customWidth="1"/>
    <col min="9196" max="9196" width="24.140625" style="2" customWidth="1"/>
    <col min="9197" max="9197" width="23" style="2" customWidth="1"/>
    <col min="9198" max="9198" width="22.28515625" style="2" customWidth="1"/>
    <col min="9199" max="9199" width="18" style="2" customWidth="1"/>
    <col min="9200" max="9200" width="18.28515625" style="2" customWidth="1"/>
    <col min="9201" max="9201" width="18.7109375" style="2" customWidth="1"/>
    <col min="9202" max="9445" width="9.140625" style="2"/>
    <col min="9446" max="9446" width="12" style="2" customWidth="1"/>
    <col min="9447" max="9447" width="13.140625" style="2" customWidth="1"/>
    <col min="9448" max="9449" width="27.85546875" style="2" customWidth="1"/>
    <col min="9450" max="9450" width="25.85546875" style="2" customWidth="1"/>
    <col min="9451" max="9451" width="27.42578125" style="2" customWidth="1"/>
    <col min="9452" max="9452" width="24.140625" style="2" customWidth="1"/>
    <col min="9453" max="9453" width="23" style="2" customWidth="1"/>
    <col min="9454" max="9454" width="22.28515625" style="2" customWidth="1"/>
    <col min="9455" max="9455" width="18" style="2" customWidth="1"/>
    <col min="9456" max="9456" width="18.28515625" style="2" customWidth="1"/>
    <col min="9457" max="9457" width="18.7109375" style="2" customWidth="1"/>
    <col min="9458" max="9701" width="9.140625" style="2"/>
    <col min="9702" max="9702" width="12" style="2" customWidth="1"/>
    <col min="9703" max="9703" width="13.140625" style="2" customWidth="1"/>
    <col min="9704" max="9705" width="27.85546875" style="2" customWidth="1"/>
    <col min="9706" max="9706" width="25.85546875" style="2" customWidth="1"/>
    <col min="9707" max="9707" width="27.42578125" style="2" customWidth="1"/>
    <col min="9708" max="9708" width="24.140625" style="2" customWidth="1"/>
    <col min="9709" max="9709" width="23" style="2" customWidth="1"/>
    <col min="9710" max="9710" width="22.28515625" style="2" customWidth="1"/>
    <col min="9711" max="9711" width="18" style="2" customWidth="1"/>
    <col min="9712" max="9712" width="18.28515625" style="2" customWidth="1"/>
    <col min="9713" max="9713" width="18.7109375" style="2" customWidth="1"/>
    <col min="9714" max="9957" width="9.140625" style="2"/>
    <col min="9958" max="9958" width="12" style="2" customWidth="1"/>
    <col min="9959" max="9959" width="13.140625" style="2" customWidth="1"/>
    <col min="9960" max="9961" width="27.85546875" style="2" customWidth="1"/>
    <col min="9962" max="9962" width="25.85546875" style="2" customWidth="1"/>
    <col min="9963" max="9963" width="27.42578125" style="2" customWidth="1"/>
    <col min="9964" max="9964" width="24.140625" style="2" customWidth="1"/>
    <col min="9965" max="9965" width="23" style="2" customWidth="1"/>
    <col min="9966" max="9966" width="22.28515625" style="2" customWidth="1"/>
    <col min="9967" max="9967" width="18" style="2" customWidth="1"/>
    <col min="9968" max="9968" width="18.28515625" style="2" customWidth="1"/>
    <col min="9969" max="9969" width="18.7109375" style="2" customWidth="1"/>
    <col min="9970" max="10213" width="9.140625" style="2"/>
    <col min="10214" max="10214" width="12" style="2" customWidth="1"/>
    <col min="10215" max="10215" width="13.140625" style="2" customWidth="1"/>
    <col min="10216" max="10217" width="27.85546875" style="2" customWidth="1"/>
    <col min="10218" max="10218" width="25.85546875" style="2" customWidth="1"/>
    <col min="10219" max="10219" width="27.42578125" style="2" customWidth="1"/>
    <col min="10220" max="10220" width="24.140625" style="2" customWidth="1"/>
    <col min="10221" max="10221" width="23" style="2" customWidth="1"/>
    <col min="10222" max="10222" width="22.28515625" style="2" customWidth="1"/>
    <col min="10223" max="10223" width="18" style="2" customWidth="1"/>
    <col min="10224" max="10224" width="18.28515625" style="2" customWidth="1"/>
    <col min="10225" max="10225" width="18.7109375" style="2" customWidth="1"/>
    <col min="10226" max="10469" width="9.140625" style="2"/>
    <col min="10470" max="10470" width="12" style="2" customWidth="1"/>
    <col min="10471" max="10471" width="13.140625" style="2" customWidth="1"/>
    <col min="10472" max="10473" width="27.85546875" style="2" customWidth="1"/>
    <col min="10474" max="10474" width="25.85546875" style="2" customWidth="1"/>
    <col min="10475" max="10475" width="27.42578125" style="2" customWidth="1"/>
    <col min="10476" max="10476" width="24.140625" style="2" customWidth="1"/>
    <col min="10477" max="10477" width="23" style="2" customWidth="1"/>
    <col min="10478" max="10478" width="22.28515625" style="2" customWidth="1"/>
    <col min="10479" max="10479" width="18" style="2" customWidth="1"/>
    <col min="10480" max="10480" width="18.28515625" style="2" customWidth="1"/>
    <col min="10481" max="10481" width="18.7109375" style="2" customWidth="1"/>
    <col min="10482" max="10725" width="9.140625" style="2"/>
    <col min="10726" max="10726" width="12" style="2" customWidth="1"/>
    <col min="10727" max="10727" width="13.140625" style="2" customWidth="1"/>
    <col min="10728" max="10729" width="27.85546875" style="2" customWidth="1"/>
    <col min="10730" max="10730" width="25.85546875" style="2" customWidth="1"/>
    <col min="10731" max="10731" width="27.42578125" style="2" customWidth="1"/>
    <col min="10732" max="10732" width="24.140625" style="2" customWidth="1"/>
    <col min="10733" max="10733" width="23" style="2" customWidth="1"/>
    <col min="10734" max="10734" width="22.28515625" style="2" customWidth="1"/>
    <col min="10735" max="10735" width="18" style="2" customWidth="1"/>
    <col min="10736" max="10736" width="18.28515625" style="2" customWidth="1"/>
    <col min="10737" max="10737" width="18.7109375" style="2" customWidth="1"/>
    <col min="10738" max="10981" width="9.140625" style="2"/>
    <col min="10982" max="10982" width="12" style="2" customWidth="1"/>
    <col min="10983" max="10983" width="13.140625" style="2" customWidth="1"/>
    <col min="10984" max="10985" width="27.85546875" style="2" customWidth="1"/>
    <col min="10986" max="10986" width="25.85546875" style="2" customWidth="1"/>
    <col min="10987" max="10987" width="27.42578125" style="2" customWidth="1"/>
    <col min="10988" max="10988" width="24.140625" style="2" customWidth="1"/>
    <col min="10989" max="10989" width="23" style="2" customWidth="1"/>
    <col min="10990" max="10990" width="22.28515625" style="2" customWidth="1"/>
    <col min="10991" max="10991" width="18" style="2" customWidth="1"/>
    <col min="10992" max="10992" width="18.28515625" style="2" customWidth="1"/>
    <col min="10993" max="10993" width="18.7109375" style="2" customWidth="1"/>
    <col min="10994" max="11237" width="9.140625" style="2"/>
    <col min="11238" max="11238" width="12" style="2" customWidth="1"/>
    <col min="11239" max="11239" width="13.140625" style="2" customWidth="1"/>
    <col min="11240" max="11241" width="27.85546875" style="2" customWidth="1"/>
    <col min="11242" max="11242" width="25.85546875" style="2" customWidth="1"/>
    <col min="11243" max="11243" width="27.42578125" style="2" customWidth="1"/>
    <col min="11244" max="11244" width="24.140625" style="2" customWidth="1"/>
    <col min="11245" max="11245" width="23" style="2" customWidth="1"/>
    <col min="11246" max="11246" width="22.28515625" style="2" customWidth="1"/>
    <col min="11247" max="11247" width="18" style="2" customWidth="1"/>
    <col min="11248" max="11248" width="18.28515625" style="2" customWidth="1"/>
    <col min="11249" max="11249" width="18.7109375" style="2" customWidth="1"/>
    <col min="11250" max="11493" width="9.140625" style="2"/>
    <col min="11494" max="11494" width="12" style="2" customWidth="1"/>
    <col min="11495" max="11495" width="13.140625" style="2" customWidth="1"/>
    <col min="11496" max="11497" width="27.85546875" style="2" customWidth="1"/>
    <col min="11498" max="11498" width="25.85546875" style="2" customWidth="1"/>
    <col min="11499" max="11499" width="27.42578125" style="2" customWidth="1"/>
    <col min="11500" max="11500" width="24.140625" style="2" customWidth="1"/>
    <col min="11501" max="11501" width="23" style="2" customWidth="1"/>
    <col min="11502" max="11502" width="22.28515625" style="2" customWidth="1"/>
    <col min="11503" max="11503" width="18" style="2" customWidth="1"/>
    <col min="11504" max="11504" width="18.28515625" style="2" customWidth="1"/>
    <col min="11505" max="11505" width="18.7109375" style="2" customWidth="1"/>
    <col min="11506" max="11749" width="9.140625" style="2"/>
    <col min="11750" max="11750" width="12" style="2" customWidth="1"/>
    <col min="11751" max="11751" width="13.140625" style="2" customWidth="1"/>
    <col min="11752" max="11753" width="27.85546875" style="2" customWidth="1"/>
    <col min="11754" max="11754" width="25.85546875" style="2" customWidth="1"/>
    <col min="11755" max="11755" width="27.42578125" style="2" customWidth="1"/>
    <col min="11756" max="11756" width="24.140625" style="2" customWidth="1"/>
    <col min="11757" max="11757" width="23" style="2" customWidth="1"/>
    <col min="11758" max="11758" width="22.28515625" style="2" customWidth="1"/>
    <col min="11759" max="11759" width="18" style="2" customWidth="1"/>
    <col min="11760" max="11760" width="18.28515625" style="2" customWidth="1"/>
    <col min="11761" max="11761" width="18.7109375" style="2" customWidth="1"/>
    <col min="11762" max="12005" width="9.140625" style="2"/>
    <col min="12006" max="12006" width="12" style="2" customWidth="1"/>
    <col min="12007" max="12007" width="13.140625" style="2" customWidth="1"/>
    <col min="12008" max="12009" width="27.85546875" style="2" customWidth="1"/>
    <col min="12010" max="12010" width="25.85546875" style="2" customWidth="1"/>
    <col min="12011" max="12011" width="27.42578125" style="2" customWidth="1"/>
    <col min="12012" max="12012" width="24.140625" style="2" customWidth="1"/>
    <col min="12013" max="12013" width="23" style="2" customWidth="1"/>
    <col min="12014" max="12014" width="22.28515625" style="2" customWidth="1"/>
    <col min="12015" max="12015" width="18" style="2" customWidth="1"/>
    <col min="12016" max="12016" width="18.28515625" style="2" customWidth="1"/>
    <col min="12017" max="12017" width="18.7109375" style="2" customWidth="1"/>
    <col min="12018" max="12261" width="9.140625" style="2"/>
    <col min="12262" max="12262" width="12" style="2" customWidth="1"/>
    <col min="12263" max="12263" width="13.140625" style="2" customWidth="1"/>
    <col min="12264" max="12265" width="27.85546875" style="2" customWidth="1"/>
    <col min="12266" max="12266" width="25.85546875" style="2" customWidth="1"/>
    <col min="12267" max="12267" width="27.42578125" style="2" customWidth="1"/>
    <col min="12268" max="12268" width="24.140625" style="2" customWidth="1"/>
    <col min="12269" max="12269" width="23" style="2" customWidth="1"/>
    <col min="12270" max="12270" width="22.28515625" style="2" customWidth="1"/>
    <col min="12271" max="12271" width="18" style="2" customWidth="1"/>
    <col min="12272" max="12272" width="18.28515625" style="2" customWidth="1"/>
    <col min="12273" max="12273" width="18.7109375" style="2" customWidth="1"/>
    <col min="12274" max="12517" width="9.140625" style="2"/>
    <col min="12518" max="12518" width="12" style="2" customWidth="1"/>
    <col min="12519" max="12519" width="13.140625" style="2" customWidth="1"/>
    <col min="12520" max="12521" width="27.85546875" style="2" customWidth="1"/>
    <col min="12522" max="12522" width="25.85546875" style="2" customWidth="1"/>
    <col min="12523" max="12523" width="27.42578125" style="2" customWidth="1"/>
    <col min="12524" max="12524" width="24.140625" style="2" customWidth="1"/>
    <col min="12525" max="12525" width="23" style="2" customWidth="1"/>
    <col min="12526" max="12526" width="22.28515625" style="2" customWidth="1"/>
    <col min="12527" max="12527" width="18" style="2" customWidth="1"/>
    <col min="12528" max="12528" width="18.28515625" style="2" customWidth="1"/>
    <col min="12529" max="12529" width="18.7109375" style="2" customWidth="1"/>
    <col min="12530" max="12773" width="9.140625" style="2"/>
    <col min="12774" max="12774" width="12" style="2" customWidth="1"/>
    <col min="12775" max="12775" width="13.140625" style="2" customWidth="1"/>
    <col min="12776" max="12777" width="27.85546875" style="2" customWidth="1"/>
    <col min="12778" max="12778" width="25.85546875" style="2" customWidth="1"/>
    <col min="12779" max="12779" width="27.42578125" style="2" customWidth="1"/>
    <col min="12780" max="12780" width="24.140625" style="2" customWidth="1"/>
    <col min="12781" max="12781" width="23" style="2" customWidth="1"/>
    <col min="12782" max="12782" width="22.28515625" style="2" customWidth="1"/>
    <col min="12783" max="12783" width="18" style="2" customWidth="1"/>
    <col min="12784" max="12784" width="18.28515625" style="2" customWidth="1"/>
    <col min="12785" max="12785" width="18.7109375" style="2" customWidth="1"/>
    <col min="12786" max="13029" width="9.140625" style="2"/>
    <col min="13030" max="13030" width="12" style="2" customWidth="1"/>
    <col min="13031" max="13031" width="13.140625" style="2" customWidth="1"/>
    <col min="13032" max="13033" width="27.85546875" style="2" customWidth="1"/>
    <col min="13034" max="13034" width="25.85546875" style="2" customWidth="1"/>
    <col min="13035" max="13035" width="27.42578125" style="2" customWidth="1"/>
    <col min="13036" max="13036" width="24.140625" style="2" customWidth="1"/>
    <col min="13037" max="13037" width="23" style="2" customWidth="1"/>
    <col min="13038" max="13038" width="22.28515625" style="2" customWidth="1"/>
    <col min="13039" max="13039" width="18" style="2" customWidth="1"/>
    <col min="13040" max="13040" width="18.28515625" style="2" customWidth="1"/>
    <col min="13041" max="13041" width="18.7109375" style="2" customWidth="1"/>
    <col min="13042" max="13285" width="9.140625" style="2"/>
    <col min="13286" max="13286" width="12" style="2" customWidth="1"/>
    <col min="13287" max="13287" width="13.140625" style="2" customWidth="1"/>
    <col min="13288" max="13289" width="27.85546875" style="2" customWidth="1"/>
    <col min="13290" max="13290" width="25.85546875" style="2" customWidth="1"/>
    <col min="13291" max="13291" width="27.42578125" style="2" customWidth="1"/>
    <col min="13292" max="13292" width="24.140625" style="2" customWidth="1"/>
    <col min="13293" max="13293" width="23" style="2" customWidth="1"/>
    <col min="13294" max="13294" width="22.28515625" style="2" customWidth="1"/>
    <col min="13295" max="13295" width="18" style="2" customWidth="1"/>
    <col min="13296" max="13296" width="18.28515625" style="2" customWidth="1"/>
    <col min="13297" max="13297" width="18.7109375" style="2" customWidth="1"/>
    <col min="13298" max="13541" width="9.140625" style="2"/>
    <col min="13542" max="13542" width="12" style="2" customWidth="1"/>
    <col min="13543" max="13543" width="13.140625" style="2" customWidth="1"/>
    <col min="13544" max="13545" width="27.85546875" style="2" customWidth="1"/>
    <col min="13546" max="13546" width="25.85546875" style="2" customWidth="1"/>
    <col min="13547" max="13547" width="27.42578125" style="2" customWidth="1"/>
    <col min="13548" max="13548" width="24.140625" style="2" customWidth="1"/>
    <col min="13549" max="13549" width="23" style="2" customWidth="1"/>
    <col min="13550" max="13550" width="22.28515625" style="2" customWidth="1"/>
    <col min="13551" max="13551" width="18" style="2" customWidth="1"/>
    <col min="13552" max="13552" width="18.28515625" style="2" customWidth="1"/>
    <col min="13553" max="13553" width="18.7109375" style="2" customWidth="1"/>
    <col min="13554" max="13797" width="9.140625" style="2"/>
    <col min="13798" max="13798" width="12" style="2" customWidth="1"/>
    <col min="13799" max="13799" width="13.140625" style="2" customWidth="1"/>
    <col min="13800" max="13801" width="27.85546875" style="2" customWidth="1"/>
    <col min="13802" max="13802" width="25.85546875" style="2" customWidth="1"/>
    <col min="13803" max="13803" width="27.42578125" style="2" customWidth="1"/>
    <col min="13804" max="13804" width="24.140625" style="2" customWidth="1"/>
    <col min="13805" max="13805" width="23" style="2" customWidth="1"/>
    <col min="13806" max="13806" width="22.28515625" style="2" customWidth="1"/>
    <col min="13807" max="13807" width="18" style="2" customWidth="1"/>
    <col min="13808" max="13808" width="18.28515625" style="2" customWidth="1"/>
    <col min="13809" max="13809" width="18.7109375" style="2" customWidth="1"/>
    <col min="13810" max="14053" width="9.140625" style="2"/>
    <col min="14054" max="14054" width="12" style="2" customWidth="1"/>
    <col min="14055" max="14055" width="13.140625" style="2" customWidth="1"/>
    <col min="14056" max="14057" width="27.85546875" style="2" customWidth="1"/>
    <col min="14058" max="14058" width="25.85546875" style="2" customWidth="1"/>
    <col min="14059" max="14059" width="27.42578125" style="2" customWidth="1"/>
    <col min="14060" max="14060" width="24.140625" style="2" customWidth="1"/>
    <col min="14061" max="14061" width="23" style="2" customWidth="1"/>
    <col min="14062" max="14062" width="22.28515625" style="2" customWidth="1"/>
    <col min="14063" max="14063" width="18" style="2" customWidth="1"/>
    <col min="14064" max="14064" width="18.28515625" style="2" customWidth="1"/>
    <col min="14065" max="14065" width="18.7109375" style="2" customWidth="1"/>
    <col min="14066" max="14309" width="9.140625" style="2"/>
    <col min="14310" max="14310" width="12" style="2" customWidth="1"/>
    <col min="14311" max="14311" width="13.140625" style="2" customWidth="1"/>
    <col min="14312" max="14313" width="27.85546875" style="2" customWidth="1"/>
    <col min="14314" max="14314" width="25.85546875" style="2" customWidth="1"/>
    <col min="14315" max="14315" width="27.42578125" style="2" customWidth="1"/>
    <col min="14316" max="14316" width="24.140625" style="2" customWidth="1"/>
    <col min="14317" max="14317" width="23" style="2" customWidth="1"/>
    <col min="14318" max="14318" width="22.28515625" style="2" customWidth="1"/>
    <col min="14319" max="14319" width="18" style="2" customWidth="1"/>
    <col min="14320" max="14320" width="18.28515625" style="2" customWidth="1"/>
    <col min="14321" max="14321" width="18.7109375" style="2" customWidth="1"/>
    <col min="14322" max="14565" width="9.140625" style="2"/>
    <col min="14566" max="14566" width="12" style="2" customWidth="1"/>
    <col min="14567" max="14567" width="13.140625" style="2" customWidth="1"/>
    <col min="14568" max="14569" width="27.85546875" style="2" customWidth="1"/>
    <col min="14570" max="14570" width="25.85546875" style="2" customWidth="1"/>
    <col min="14571" max="14571" width="27.42578125" style="2" customWidth="1"/>
    <col min="14572" max="14572" width="24.140625" style="2" customWidth="1"/>
    <col min="14573" max="14573" width="23" style="2" customWidth="1"/>
    <col min="14574" max="14574" width="22.28515625" style="2" customWidth="1"/>
    <col min="14575" max="14575" width="18" style="2" customWidth="1"/>
    <col min="14576" max="14576" width="18.28515625" style="2" customWidth="1"/>
    <col min="14577" max="14577" width="18.7109375" style="2" customWidth="1"/>
    <col min="14578" max="14821" width="9.140625" style="2"/>
    <col min="14822" max="14822" width="12" style="2" customWidth="1"/>
    <col min="14823" max="14823" width="13.140625" style="2" customWidth="1"/>
    <col min="14824" max="14825" width="27.85546875" style="2" customWidth="1"/>
    <col min="14826" max="14826" width="25.85546875" style="2" customWidth="1"/>
    <col min="14827" max="14827" width="27.42578125" style="2" customWidth="1"/>
    <col min="14828" max="14828" width="24.140625" style="2" customWidth="1"/>
    <col min="14829" max="14829" width="23" style="2" customWidth="1"/>
    <col min="14830" max="14830" width="22.28515625" style="2" customWidth="1"/>
    <col min="14831" max="14831" width="18" style="2" customWidth="1"/>
    <col min="14832" max="14832" width="18.28515625" style="2" customWidth="1"/>
    <col min="14833" max="14833" width="18.7109375" style="2" customWidth="1"/>
    <col min="14834" max="15077" width="9.140625" style="2"/>
    <col min="15078" max="15078" width="12" style="2" customWidth="1"/>
    <col min="15079" max="15079" width="13.140625" style="2" customWidth="1"/>
    <col min="15080" max="15081" width="27.85546875" style="2" customWidth="1"/>
    <col min="15082" max="15082" width="25.85546875" style="2" customWidth="1"/>
    <col min="15083" max="15083" width="27.42578125" style="2" customWidth="1"/>
    <col min="15084" max="15084" width="24.140625" style="2" customWidth="1"/>
    <col min="15085" max="15085" width="23" style="2" customWidth="1"/>
    <col min="15086" max="15086" width="22.28515625" style="2" customWidth="1"/>
    <col min="15087" max="15087" width="18" style="2" customWidth="1"/>
    <col min="15088" max="15088" width="18.28515625" style="2" customWidth="1"/>
    <col min="15089" max="15089" width="18.7109375" style="2" customWidth="1"/>
    <col min="15090" max="15333" width="9.140625" style="2"/>
    <col min="15334" max="15334" width="12" style="2" customWidth="1"/>
    <col min="15335" max="15335" width="13.140625" style="2" customWidth="1"/>
    <col min="15336" max="15337" width="27.85546875" style="2" customWidth="1"/>
    <col min="15338" max="15338" width="25.85546875" style="2" customWidth="1"/>
    <col min="15339" max="15339" width="27.42578125" style="2" customWidth="1"/>
    <col min="15340" max="15340" width="24.140625" style="2" customWidth="1"/>
    <col min="15341" max="15341" width="23" style="2" customWidth="1"/>
    <col min="15342" max="15342" width="22.28515625" style="2" customWidth="1"/>
    <col min="15343" max="15343" width="18" style="2" customWidth="1"/>
    <col min="15344" max="15344" width="18.28515625" style="2" customWidth="1"/>
    <col min="15345" max="15345" width="18.7109375" style="2" customWidth="1"/>
    <col min="15346" max="15589" width="9.140625" style="2"/>
    <col min="15590" max="15590" width="12" style="2" customWidth="1"/>
    <col min="15591" max="15591" width="13.140625" style="2" customWidth="1"/>
    <col min="15592" max="15593" width="27.85546875" style="2" customWidth="1"/>
    <col min="15594" max="15594" width="25.85546875" style="2" customWidth="1"/>
    <col min="15595" max="15595" width="27.42578125" style="2" customWidth="1"/>
    <col min="15596" max="15596" width="24.140625" style="2" customWidth="1"/>
    <col min="15597" max="15597" width="23" style="2" customWidth="1"/>
    <col min="15598" max="15598" width="22.28515625" style="2" customWidth="1"/>
    <col min="15599" max="15599" width="18" style="2" customWidth="1"/>
    <col min="15600" max="15600" width="18.28515625" style="2" customWidth="1"/>
    <col min="15601" max="15601" width="18.7109375" style="2" customWidth="1"/>
    <col min="15602" max="15845" width="9.140625" style="2"/>
    <col min="15846" max="15846" width="12" style="2" customWidth="1"/>
    <col min="15847" max="15847" width="13.140625" style="2" customWidth="1"/>
    <col min="15848" max="15849" width="27.85546875" style="2" customWidth="1"/>
    <col min="15850" max="15850" width="25.85546875" style="2" customWidth="1"/>
    <col min="15851" max="15851" width="27.42578125" style="2" customWidth="1"/>
    <col min="15852" max="15852" width="24.140625" style="2" customWidth="1"/>
    <col min="15853" max="15853" width="23" style="2" customWidth="1"/>
    <col min="15854" max="15854" width="22.28515625" style="2" customWidth="1"/>
    <col min="15855" max="15855" width="18" style="2" customWidth="1"/>
    <col min="15856" max="15856" width="18.28515625" style="2" customWidth="1"/>
    <col min="15857" max="15857" width="18.7109375" style="2" customWidth="1"/>
    <col min="15858" max="16101" width="9.140625" style="2"/>
    <col min="16102" max="16102" width="12" style="2" customWidth="1"/>
    <col min="16103" max="16103" width="13.140625" style="2" customWidth="1"/>
    <col min="16104" max="16105" width="27.85546875" style="2" customWidth="1"/>
    <col min="16106" max="16106" width="25.85546875" style="2" customWidth="1"/>
    <col min="16107" max="16107" width="27.42578125" style="2" customWidth="1"/>
    <col min="16108" max="16108" width="24.140625" style="2" customWidth="1"/>
    <col min="16109" max="16109" width="23" style="2" customWidth="1"/>
    <col min="16110" max="16110" width="22.28515625" style="2" customWidth="1"/>
    <col min="16111" max="16111" width="18" style="2" customWidth="1"/>
    <col min="16112" max="16112" width="18.28515625" style="2" customWidth="1"/>
    <col min="16113" max="16113" width="18.7109375" style="2" customWidth="1"/>
    <col min="16114" max="16384" width="9.140625" style="2"/>
  </cols>
  <sheetData>
    <row r="1" spans="1:25" x14ac:dyDescent="0.25">
      <c r="A1" s="6" t="s">
        <v>1</v>
      </c>
      <c r="B1" s="6" t="s">
        <v>2</v>
      </c>
      <c r="C1" s="6" t="s">
        <v>3</v>
      </c>
      <c r="D1" s="6" t="s">
        <v>317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5" x14ac:dyDescent="0.25">
      <c r="A2" s="18" t="s">
        <v>311</v>
      </c>
      <c r="B2" s="19" t="s">
        <v>13</v>
      </c>
      <c r="C2" s="21" t="s">
        <v>14</v>
      </c>
      <c r="D2" s="21">
        <v>1</v>
      </c>
      <c r="E2" s="21" t="s">
        <v>15</v>
      </c>
      <c r="F2" s="21" t="s">
        <v>16</v>
      </c>
      <c r="G2" s="21" t="s">
        <v>17</v>
      </c>
      <c r="H2" s="21" t="s">
        <v>18</v>
      </c>
      <c r="I2" s="21" t="s">
        <v>19</v>
      </c>
      <c r="J2" s="21" t="s">
        <v>20</v>
      </c>
      <c r="K2" s="21" t="s">
        <v>21</v>
      </c>
      <c r="L2" s="21" t="s">
        <v>22</v>
      </c>
      <c r="M2" s="21" t="s">
        <v>23</v>
      </c>
      <c r="O2" s="24" t="s">
        <v>318</v>
      </c>
      <c r="P2" t="s">
        <v>321</v>
      </c>
      <c r="Q2"/>
    </row>
    <row r="3" spans="1:25" x14ac:dyDescent="0.25">
      <c r="C3" s="1" t="s">
        <v>24</v>
      </c>
      <c r="D3" s="21">
        <v>1</v>
      </c>
      <c r="E3" s="3"/>
      <c r="F3" s="1" t="s">
        <v>25</v>
      </c>
      <c r="G3" s="1" t="s">
        <v>25</v>
      </c>
      <c r="H3" s="1" t="s">
        <v>25</v>
      </c>
      <c r="I3" s="1" t="s">
        <v>25</v>
      </c>
      <c r="J3" s="1" t="s">
        <v>25</v>
      </c>
      <c r="K3" s="1" t="s">
        <v>25</v>
      </c>
      <c r="L3" s="1" t="s">
        <v>25</v>
      </c>
      <c r="M3" s="1" t="s">
        <v>25</v>
      </c>
      <c r="O3" s="25" t="s">
        <v>25</v>
      </c>
      <c r="P3" s="26">
        <v>12</v>
      </c>
      <c r="Q3"/>
    </row>
    <row r="4" spans="1:25" x14ac:dyDescent="0.25">
      <c r="C4" s="1" t="s">
        <v>26</v>
      </c>
      <c r="D4" s="21">
        <v>1</v>
      </c>
      <c r="E4" s="3"/>
      <c r="F4" s="1" t="s">
        <v>25</v>
      </c>
      <c r="G4" s="1" t="s">
        <v>25</v>
      </c>
      <c r="H4" s="1" t="s">
        <v>25</v>
      </c>
      <c r="I4" s="1" t="s">
        <v>25</v>
      </c>
      <c r="J4" s="1" t="s">
        <v>25</v>
      </c>
      <c r="K4" s="1" t="s">
        <v>25</v>
      </c>
      <c r="L4" s="1" t="s">
        <v>25</v>
      </c>
      <c r="M4" s="1" t="s">
        <v>25</v>
      </c>
      <c r="O4" s="25" t="s">
        <v>69</v>
      </c>
      <c r="P4" s="26">
        <v>1</v>
      </c>
      <c r="Q4"/>
    </row>
    <row r="5" spans="1:25" x14ac:dyDescent="0.25">
      <c r="A5" s="3" t="s">
        <v>312</v>
      </c>
      <c r="B5" s="1" t="s">
        <v>13</v>
      </c>
      <c r="C5" s="1" t="s">
        <v>27</v>
      </c>
      <c r="D5" s="21">
        <v>1</v>
      </c>
      <c r="E5" s="3"/>
      <c r="F5" s="1" t="s">
        <v>28</v>
      </c>
      <c r="G5" s="1" t="s">
        <v>29</v>
      </c>
      <c r="H5" s="1" t="s">
        <v>30</v>
      </c>
      <c r="I5" s="1" t="s">
        <v>20</v>
      </c>
      <c r="J5" s="1" t="s">
        <v>20</v>
      </c>
      <c r="K5" s="1" t="s">
        <v>21</v>
      </c>
      <c r="L5" s="1" t="s">
        <v>31</v>
      </c>
      <c r="M5" s="1" t="s">
        <v>32</v>
      </c>
      <c r="O5" s="25" t="s">
        <v>202</v>
      </c>
      <c r="P5" s="26">
        <v>1</v>
      </c>
      <c r="Q5"/>
    </row>
    <row r="6" spans="1:25" x14ac:dyDescent="0.25">
      <c r="C6" s="1" t="s">
        <v>24</v>
      </c>
      <c r="D6" s="21">
        <v>1</v>
      </c>
      <c r="E6" s="3"/>
      <c r="F6" s="1" t="s">
        <v>33</v>
      </c>
      <c r="G6" s="1" t="s">
        <v>25</v>
      </c>
      <c r="H6" s="1" t="s">
        <v>25</v>
      </c>
      <c r="I6" s="1" t="s">
        <v>25</v>
      </c>
      <c r="J6" s="1" t="s">
        <v>25</v>
      </c>
      <c r="K6" s="1" t="s">
        <v>25</v>
      </c>
      <c r="L6" s="1" t="s">
        <v>25</v>
      </c>
      <c r="M6" s="1" t="s">
        <v>25</v>
      </c>
      <c r="O6" s="25" t="s">
        <v>16</v>
      </c>
      <c r="P6" s="26">
        <v>1</v>
      </c>
      <c r="Q6"/>
      <c r="V6" s="2" t="s">
        <v>339</v>
      </c>
      <c r="W6" s="2" t="s">
        <v>340</v>
      </c>
    </row>
    <row r="7" spans="1:25" x14ac:dyDescent="0.25">
      <c r="C7" s="1" t="s">
        <v>34</v>
      </c>
      <c r="D7" s="21">
        <v>1</v>
      </c>
      <c r="E7" s="3"/>
      <c r="F7" s="3" t="s">
        <v>25</v>
      </c>
      <c r="G7" s="1" t="s">
        <v>25</v>
      </c>
      <c r="H7" s="1" t="s">
        <v>25</v>
      </c>
      <c r="I7" s="1" t="s">
        <v>25</v>
      </c>
      <c r="J7" s="1" t="s">
        <v>25</v>
      </c>
      <c r="K7" s="1" t="s">
        <v>25</v>
      </c>
      <c r="L7" s="1" t="s">
        <v>25</v>
      </c>
      <c r="M7" s="1" t="s">
        <v>25</v>
      </c>
      <c r="O7" s="25" t="s">
        <v>28</v>
      </c>
      <c r="P7" s="26">
        <v>1</v>
      </c>
      <c r="Q7" s="25"/>
      <c r="R7" s="28" t="s">
        <v>329</v>
      </c>
      <c r="S7" s="28" t="s">
        <v>330</v>
      </c>
      <c r="V7" s="29">
        <f>2/48</f>
        <v>4.1666666666666664E-2</v>
      </c>
      <c r="W7" s="30">
        <f>1-V7</f>
        <v>0.95833333333333337</v>
      </c>
    </row>
    <row r="8" spans="1:25" x14ac:dyDescent="0.25">
      <c r="C8" s="1" t="s">
        <v>35</v>
      </c>
      <c r="D8" s="21">
        <v>1</v>
      </c>
      <c r="E8" s="3"/>
      <c r="F8" s="3" t="s">
        <v>25</v>
      </c>
      <c r="G8" s="1" t="s">
        <v>25</v>
      </c>
      <c r="H8" s="1" t="s">
        <v>25</v>
      </c>
      <c r="I8" s="1" t="s">
        <v>25</v>
      </c>
      <c r="J8" s="1" t="s">
        <v>25</v>
      </c>
      <c r="K8" s="1" t="s">
        <v>25</v>
      </c>
      <c r="L8" s="1" t="s">
        <v>25</v>
      </c>
      <c r="M8" s="1" t="s">
        <v>25</v>
      </c>
      <c r="O8" s="25" t="s">
        <v>215</v>
      </c>
      <c r="P8" s="26">
        <v>1</v>
      </c>
      <c r="Q8" s="25"/>
      <c r="R8" s="27" t="s">
        <v>322</v>
      </c>
      <c r="S8" s="2">
        <v>48</v>
      </c>
    </row>
    <row r="9" spans="1:25" x14ac:dyDescent="0.25">
      <c r="A9" s="3" t="s">
        <v>313</v>
      </c>
      <c r="B9" s="1" t="s">
        <v>13</v>
      </c>
      <c r="C9" s="1" t="s">
        <v>36</v>
      </c>
      <c r="D9" s="21">
        <v>1</v>
      </c>
      <c r="E9" s="1" t="s">
        <v>15</v>
      </c>
      <c r="F9" s="1" t="s">
        <v>37</v>
      </c>
      <c r="G9" s="1" t="s">
        <v>38</v>
      </c>
      <c r="H9" s="1" t="s">
        <v>39</v>
      </c>
      <c r="I9" s="1" t="s">
        <v>25</v>
      </c>
      <c r="J9" s="1" t="s">
        <v>20</v>
      </c>
      <c r="K9" s="1" t="s">
        <v>21</v>
      </c>
      <c r="L9" s="1" t="s">
        <v>31</v>
      </c>
      <c r="M9" s="1" t="s">
        <v>40</v>
      </c>
      <c r="O9" s="25" t="s">
        <v>152</v>
      </c>
      <c r="P9" s="26">
        <v>1</v>
      </c>
      <c r="Q9" s="25"/>
      <c r="R9" s="27" t="s">
        <v>323</v>
      </c>
      <c r="S9" s="2">
        <v>6</v>
      </c>
    </row>
    <row r="10" spans="1:25" x14ac:dyDescent="0.25">
      <c r="B10" s="1"/>
      <c r="D10" s="21">
        <v>1</v>
      </c>
      <c r="O10" s="25" t="s">
        <v>171</v>
      </c>
      <c r="P10" s="26">
        <v>1</v>
      </c>
      <c r="Q10" s="25"/>
      <c r="R10" s="27" t="s">
        <v>324</v>
      </c>
      <c r="S10" s="2">
        <v>4</v>
      </c>
    </row>
    <row r="11" spans="1:25" x14ac:dyDescent="0.25">
      <c r="A11" s="3" t="s">
        <v>314</v>
      </c>
      <c r="B11" s="1" t="s">
        <v>13</v>
      </c>
      <c r="C11" s="1" t="s">
        <v>14</v>
      </c>
      <c r="D11" s="21">
        <v>1</v>
      </c>
      <c r="E11" s="1" t="s">
        <v>15</v>
      </c>
      <c r="F11" s="1" t="s">
        <v>41</v>
      </c>
      <c r="G11" s="1" t="s">
        <v>42</v>
      </c>
      <c r="H11" s="1" t="s">
        <v>39</v>
      </c>
      <c r="I11" s="1" t="s">
        <v>21</v>
      </c>
      <c r="J11" s="1" t="s">
        <v>20</v>
      </c>
      <c r="K11" s="3" t="s">
        <v>25</v>
      </c>
      <c r="L11" s="1" t="s">
        <v>31</v>
      </c>
      <c r="M11" s="1" t="s">
        <v>43</v>
      </c>
      <c r="O11" s="25" t="s">
        <v>98</v>
      </c>
      <c r="P11" s="26">
        <v>1</v>
      </c>
      <c r="Q11" s="25"/>
      <c r="R11" s="27" t="s">
        <v>325</v>
      </c>
      <c r="S11" s="2">
        <v>11</v>
      </c>
    </row>
    <row r="12" spans="1:25" x14ac:dyDescent="0.25">
      <c r="B12" s="1"/>
      <c r="D12" s="21">
        <v>1</v>
      </c>
      <c r="K12" s="3"/>
      <c r="O12" s="25" t="s">
        <v>246</v>
      </c>
      <c r="P12" s="26">
        <v>1</v>
      </c>
      <c r="Q12" s="25"/>
      <c r="R12" s="27" t="s">
        <v>243</v>
      </c>
      <c r="S12" s="2">
        <v>3</v>
      </c>
    </row>
    <row r="13" spans="1:25" x14ac:dyDescent="0.25">
      <c r="A13" s="3" t="s">
        <v>315</v>
      </c>
      <c r="B13" s="2" t="s">
        <v>13</v>
      </c>
      <c r="C13" s="1" t="s">
        <v>27</v>
      </c>
      <c r="D13" s="21">
        <v>1</v>
      </c>
      <c r="E13" s="1" t="s">
        <v>15</v>
      </c>
      <c r="F13" s="1" t="s">
        <v>44</v>
      </c>
      <c r="G13" s="1" t="s">
        <v>45</v>
      </c>
      <c r="H13" s="1" t="s">
        <v>18</v>
      </c>
      <c r="I13" s="1" t="s">
        <v>21</v>
      </c>
      <c r="J13" s="1" t="s">
        <v>20</v>
      </c>
      <c r="K13" s="1" t="s">
        <v>21</v>
      </c>
      <c r="L13" s="1" t="s">
        <v>31</v>
      </c>
      <c r="M13" s="1" t="s">
        <v>46</v>
      </c>
      <c r="O13" s="25" t="s">
        <v>251</v>
      </c>
      <c r="P13" s="26">
        <v>1</v>
      </c>
      <c r="Q13" s="25"/>
      <c r="R13" s="27" t="s">
        <v>326</v>
      </c>
      <c r="S13" s="2">
        <v>1</v>
      </c>
    </row>
    <row r="14" spans="1:25" x14ac:dyDescent="0.25">
      <c r="C14" s="1" t="s">
        <v>34</v>
      </c>
      <c r="D14" s="21">
        <v>1</v>
      </c>
      <c r="E14" s="3"/>
      <c r="F14" s="1" t="s">
        <v>47</v>
      </c>
      <c r="G14" s="1" t="s">
        <v>25</v>
      </c>
      <c r="H14" s="1" t="s">
        <v>25</v>
      </c>
      <c r="I14" s="1" t="s">
        <v>25</v>
      </c>
      <c r="J14" s="1" t="s">
        <v>25</v>
      </c>
      <c r="K14" s="1" t="s">
        <v>25</v>
      </c>
      <c r="L14" s="1" t="s">
        <v>25</v>
      </c>
      <c r="M14" s="1" t="s">
        <v>25</v>
      </c>
      <c r="O14" s="25" t="s">
        <v>103</v>
      </c>
      <c r="P14" s="26">
        <v>1</v>
      </c>
      <c r="Q14" s="25"/>
      <c r="R14" s="27" t="s">
        <v>327</v>
      </c>
      <c r="S14" s="2">
        <v>1</v>
      </c>
    </row>
    <row r="15" spans="1:25" x14ac:dyDescent="0.25">
      <c r="C15" s="1" t="s">
        <v>35</v>
      </c>
      <c r="D15" s="21">
        <v>1</v>
      </c>
      <c r="E15" s="3"/>
      <c r="F15" s="1" t="s">
        <v>41</v>
      </c>
      <c r="G15" s="1" t="s">
        <v>25</v>
      </c>
      <c r="H15" s="1" t="s">
        <v>25</v>
      </c>
      <c r="I15" s="1" t="s">
        <v>25</v>
      </c>
      <c r="J15" s="1" t="s">
        <v>25</v>
      </c>
      <c r="K15" s="1" t="s">
        <v>25</v>
      </c>
      <c r="L15" s="1" t="s">
        <v>25</v>
      </c>
      <c r="M15" s="1" t="s">
        <v>25</v>
      </c>
      <c r="O15" s="25" t="s">
        <v>240</v>
      </c>
      <c r="P15" s="26">
        <v>1</v>
      </c>
      <c r="Q15" s="25"/>
      <c r="R15" s="27" t="s">
        <v>328</v>
      </c>
      <c r="S15" s="2">
        <v>3</v>
      </c>
    </row>
    <row r="16" spans="1:25" x14ac:dyDescent="0.25">
      <c r="C16" s="1" t="s">
        <v>24</v>
      </c>
      <c r="D16" s="21">
        <v>1</v>
      </c>
      <c r="E16" s="3"/>
      <c r="F16" s="1" t="s">
        <v>48</v>
      </c>
      <c r="G16" s="1" t="s">
        <v>25</v>
      </c>
      <c r="H16" s="1" t="s">
        <v>25</v>
      </c>
      <c r="I16" s="1" t="s">
        <v>25</v>
      </c>
      <c r="J16" s="1" t="s">
        <v>25</v>
      </c>
      <c r="K16" s="1" t="s">
        <v>25</v>
      </c>
      <c r="L16" s="1" t="s">
        <v>25</v>
      </c>
      <c r="M16" s="1" t="s">
        <v>25</v>
      </c>
      <c r="O16" s="25" t="s">
        <v>226</v>
      </c>
      <c r="P16" s="26">
        <v>1</v>
      </c>
      <c r="Q16"/>
    </row>
    <row r="17" spans="1:19" x14ac:dyDescent="0.25">
      <c r="A17" s="3" t="s">
        <v>316</v>
      </c>
      <c r="B17" s="1" t="s">
        <v>13</v>
      </c>
      <c r="C17" s="1" t="s">
        <v>27</v>
      </c>
      <c r="D17" s="21">
        <v>1</v>
      </c>
      <c r="E17" s="1" t="s">
        <v>15</v>
      </c>
      <c r="F17" s="1" t="s">
        <v>44</v>
      </c>
      <c r="G17" s="1" t="s">
        <v>49</v>
      </c>
      <c r="H17" s="1" t="s">
        <v>50</v>
      </c>
      <c r="I17" s="1" t="s">
        <v>20</v>
      </c>
      <c r="J17" s="1" t="s">
        <v>20</v>
      </c>
      <c r="K17" s="1" t="s">
        <v>21</v>
      </c>
      <c r="L17" s="1" t="s">
        <v>31</v>
      </c>
      <c r="M17" s="1" t="s">
        <v>51</v>
      </c>
      <c r="O17" s="25" t="s">
        <v>267</v>
      </c>
      <c r="P17" s="26">
        <v>1</v>
      </c>
      <c r="Q17"/>
      <c r="R17" s="28" t="s">
        <v>331</v>
      </c>
      <c r="S17" s="28" t="s">
        <v>330</v>
      </c>
    </row>
    <row r="18" spans="1:19" x14ac:dyDescent="0.25">
      <c r="C18" s="1" t="s">
        <v>34</v>
      </c>
      <c r="D18" s="21">
        <v>1</v>
      </c>
      <c r="E18" s="3"/>
      <c r="F18" s="1" t="s">
        <v>52</v>
      </c>
      <c r="G18" s="1" t="s">
        <v>25</v>
      </c>
      <c r="H18" s="1" t="s">
        <v>25</v>
      </c>
      <c r="I18" s="1" t="s">
        <v>25</v>
      </c>
      <c r="J18" s="1" t="s">
        <v>25</v>
      </c>
      <c r="K18" s="1" t="s">
        <v>25</v>
      </c>
      <c r="L18" s="1" t="s">
        <v>25</v>
      </c>
      <c r="M18" s="1" t="s">
        <v>25</v>
      </c>
      <c r="O18" s="25" t="s">
        <v>118</v>
      </c>
      <c r="P18" s="26">
        <v>1</v>
      </c>
      <c r="Q18"/>
      <c r="R18" s="27" t="s">
        <v>333</v>
      </c>
      <c r="S18" s="2">
        <v>12</v>
      </c>
    </row>
    <row r="19" spans="1:19" x14ac:dyDescent="0.25">
      <c r="C19" s="1" t="s">
        <v>35</v>
      </c>
      <c r="D19" s="21">
        <v>1</v>
      </c>
      <c r="E19" s="3"/>
      <c r="F19" s="1" t="s">
        <v>53</v>
      </c>
      <c r="G19" s="1" t="s">
        <v>25</v>
      </c>
      <c r="H19" s="1" t="s">
        <v>25</v>
      </c>
      <c r="I19" s="1" t="s">
        <v>25</v>
      </c>
      <c r="J19" s="1" t="s">
        <v>25</v>
      </c>
      <c r="K19" s="1" t="s">
        <v>25</v>
      </c>
      <c r="L19" s="1" t="s">
        <v>25</v>
      </c>
      <c r="M19" s="1" t="s">
        <v>25</v>
      </c>
      <c r="O19" s="25" t="s">
        <v>176</v>
      </c>
      <c r="P19" s="26">
        <v>1</v>
      </c>
      <c r="Q19"/>
      <c r="R19" s="27" t="s">
        <v>332</v>
      </c>
      <c r="S19" s="2">
        <v>13</v>
      </c>
    </row>
    <row r="20" spans="1:19" x14ac:dyDescent="0.25">
      <c r="C20" s="1" t="s">
        <v>24</v>
      </c>
      <c r="D20" s="21">
        <v>1</v>
      </c>
      <c r="E20" s="3"/>
      <c r="F20" s="1" t="s">
        <v>25</v>
      </c>
      <c r="G20" s="1" t="s">
        <v>25</v>
      </c>
      <c r="H20" s="1" t="s">
        <v>25</v>
      </c>
      <c r="I20" s="1" t="s">
        <v>25</v>
      </c>
      <c r="J20" s="1" t="s">
        <v>25</v>
      </c>
      <c r="K20" s="1" t="s">
        <v>25</v>
      </c>
      <c r="L20" s="1" t="s">
        <v>25</v>
      </c>
      <c r="M20" s="1" t="s">
        <v>25</v>
      </c>
      <c r="O20" s="25" t="s">
        <v>181</v>
      </c>
      <c r="P20" s="26">
        <v>1</v>
      </c>
      <c r="R20" s="27" t="s">
        <v>334</v>
      </c>
      <c r="S20" s="2">
        <v>7</v>
      </c>
    </row>
    <row r="21" spans="1:19" x14ac:dyDescent="0.25">
      <c r="A21" s="3" t="s">
        <v>54</v>
      </c>
      <c r="B21" s="1" t="s">
        <v>13</v>
      </c>
      <c r="C21" s="3" t="s">
        <v>25</v>
      </c>
      <c r="D21" s="21">
        <v>1</v>
      </c>
      <c r="E21" s="1" t="s">
        <v>15</v>
      </c>
      <c r="F21" s="1" t="s">
        <v>55</v>
      </c>
      <c r="G21" s="1" t="s">
        <v>56</v>
      </c>
      <c r="H21" s="1" t="s">
        <v>18</v>
      </c>
      <c r="I21" s="1" t="s">
        <v>20</v>
      </c>
      <c r="J21" s="1" t="s">
        <v>20</v>
      </c>
      <c r="K21" s="1" t="s">
        <v>21</v>
      </c>
      <c r="L21" s="1" t="s">
        <v>31</v>
      </c>
      <c r="M21" s="1" t="s">
        <v>57</v>
      </c>
      <c r="O21" s="25" t="s">
        <v>186</v>
      </c>
      <c r="P21" s="26">
        <v>1</v>
      </c>
      <c r="R21" s="27" t="s">
        <v>335</v>
      </c>
      <c r="S21" s="2">
        <v>12</v>
      </c>
    </row>
    <row r="22" spans="1:19" x14ac:dyDescent="0.25">
      <c r="A22" s="3" t="s">
        <v>58</v>
      </c>
      <c r="B22" s="1" t="s">
        <v>13</v>
      </c>
      <c r="C22" s="1" t="s">
        <v>27</v>
      </c>
      <c r="D22" s="21">
        <v>1</v>
      </c>
      <c r="E22" s="1" t="s">
        <v>15</v>
      </c>
      <c r="F22" s="1" t="s">
        <v>59</v>
      </c>
      <c r="G22" s="1" t="s">
        <v>60</v>
      </c>
      <c r="H22" s="1" t="s">
        <v>61</v>
      </c>
      <c r="I22" s="1" t="s">
        <v>20</v>
      </c>
      <c r="J22" s="1" t="s">
        <v>20</v>
      </c>
      <c r="K22" s="1" t="s">
        <v>21</v>
      </c>
      <c r="L22" s="1" t="s">
        <v>62</v>
      </c>
      <c r="M22" s="1" t="s">
        <v>63</v>
      </c>
      <c r="O22" s="25" t="s">
        <v>162</v>
      </c>
      <c r="P22" s="26">
        <v>1</v>
      </c>
      <c r="R22" s="27" t="s">
        <v>336</v>
      </c>
      <c r="S22" s="2">
        <v>6</v>
      </c>
    </row>
    <row r="23" spans="1:19" x14ac:dyDescent="0.25">
      <c r="C23" s="1" t="s">
        <v>24</v>
      </c>
      <c r="D23" s="21">
        <v>1</v>
      </c>
      <c r="E23" s="1" t="s">
        <v>64</v>
      </c>
      <c r="F23" s="1" t="s">
        <v>41</v>
      </c>
      <c r="G23" s="1" t="s">
        <v>65</v>
      </c>
      <c r="H23" s="1" t="s">
        <v>25</v>
      </c>
      <c r="I23" s="1" t="s">
        <v>25</v>
      </c>
      <c r="J23" s="1" t="s">
        <v>25</v>
      </c>
      <c r="K23" s="1" t="s">
        <v>25</v>
      </c>
      <c r="L23" s="1" t="s">
        <v>25</v>
      </c>
      <c r="M23" s="1" t="s">
        <v>25</v>
      </c>
      <c r="O23" s="25" t="s">
        <v>33</v>
      </c>
      <c r="P23" s="26">
        <v>1</v>
      </c>
      <c r="R23" s="27" t="s">
        <v>337</v>
      </c>
      <c r="S23" s="2">
        <v>4</v>
      </c>
    </row>
    <row r="24" spans="1:19" x14ac:dyDescent="0.25">
      <c r="C24" s="3" t="s">
        <v>25</v>
      </c>
      <c r="D24" s="21">
        <v>1</v>
      </c>
      <c r="E24" s="1" t="s">
        <v>66</v>
      </c>
      <c r="F24" s="1" t="s">
        <v>53</v>
      </c>
      <c r="G24" s="1" t="s">
        <v>25</v>
      </c>
      <c r="H24" s="1" t="s">
        <v>25</v>
      </c>
      <c r="I24" s="1" t="s">
        <v>25</v>
      </c>
      <c r="J24" s="1" t="s">
        <v>25</v>
      </c>
      <c r="K24" s="1" t="s">
        <v>25</v>
      </c>
      <c r="L24" s="1" t="s">
        <v>25</v>
      </c>
      <c r="M24" s="1" t="s">
        <v>25</v>
      </c>
      <c r="O24" s="25" t="s">
        <v>276</v>
      </c>
      <c r="P24" s="26">
        <v>1</v>
      </c>
      <c r="R24" s="27" t="s">
        <v>338</v>
      </c>
      <c r="S24" s="2">
        <v>13</v>
      </c>
    </row>
    <row r="25" spans="1:19" x14ac:dyDescent="0.25">
      <c r="A25" s="3" t="s">
        <v>279</v>
      </c>
      <c r="B25" s="1" t="s">
        <v>13</v>
      </c>
      <c r="C25" s="1" t="s">
        <v>67</v>
      </c>
      <c r="D25" s="21">
        <v>1</v>
      </c>
      <c r="E25" s="1" t="s">
        <v>68</v>
      </c>
      <c r="F25" s="1" t="s">
        <v>69</v>
      </c>
      <c r="G25" s="1" t="s">
        <v>70</v>
      </c>
      <c r="H25" s="1" t="s">
        <v>71</v>
      </c>
      <c r="I25" s="1" t="s">
        <v>72</v>
      </c>
      <c r="J25" s="1" t="s">
        <v>73</v>
      </c>
      <c r="K25" s="1" t="s">
        <v>74</v>
      </c>
      <c r="L25" s="1" t="s">
        <v>75</v>
      </c>
      <c r="M25" s="1" t="s">
        <v>76</v>
      </c>
      <c r="O25" s="25" t="s">
        <v>37</v>
      </c>
      <c r="P25" s="26">
        <v>1</v>
      </c>
      <c r="R25" s="27"/>
    </row>
    <row r="26" spans="1:19" x14ac:dyDescent="0.25">
      <c r="D26" s="21">
        <v>1</v>
      </c>
      <c r="O26" s="25" t="s">
        <v>198</v>
      </c>
      <c r="P26" s="26">
        <v>1</v>
      </c>
      <c r="R26" s="27"/>
    </row>
    <row r="27" spans="1:19" x14ac:dyDescent="0.25">
      <c r="D27" s="21">
        <v>1</v>
      </c>
      <c r="O27" s="25" t="s">
        <v>220</v>
      </c>
      <c r="P27" s="26">
        <v>1</v>
      </c>
      <c r="R27" s="27"/>
    </row>
    <row r="28" spans="1:19" x14ac:dyDescent="0.25">
      <c r="D28" s="21">
        <v>1</v>
      </c>
      <c r="O28" s="25" t="s">
        <v>99</v>
      </c>
      <c r="P28" s="26">
        <v>1</v>
      </c>
      <c r="R28" s="27"/>
    </row>
    <row r="29" spans="1:19" x14ac:dyDescent="0.25">
      <c r="A29" s="3" t="s">
        <v>280</v>
      </c>
      <c r="B29" s="1" t="s">
        <v>13</v>
      </c>
      <c r="C29" s="1" t="s">
        <v>77</v>
      </c>
      <c r="D29" s="21">
        <v>1</v>
      </c>
      <c r="E29" s="1" t="s">
        <v>68</v>
      </c>
      <c r="F29" s="1" t="s">
        <v>78</v>
      </c>
      <c r="G29" s="1" t="s">
        <v>79</v>
      </c>
      <c r="H29" s="1" t="s">
        <v>80</v>
      </c>
      <c r="I29" s="1" t="s">
        <v>72</v>
      </c>
      <c r="J29" s="1" t="s">
        <v>81</v>
      </c>
      <c r="K29" s="1" t="s">
        <v>74</v>
      </c>
      <c r="L29" s="1" t="s">
        <v>82</v>
      </c>
      <c r="M29" s="1" t="s">
        <v>81</v>
      </c>
      <c r="O29" s="25" t="s">
        <v>129</v>
      </c>
      <c r="P29" s="26">
        <v>1</v>
      </c>
      <c r="R29" s="27"/>
    </row>
    <row r="30" spans="1:19" x14ac:dyDescent="0.25">
      <c r="D30" s="21">
        <v>1</v>
      </c>
      <c r="O30" s="25" t="s">
        <v>114</v>
      </c>
      <c r="P30" s="26">
        <v>1</v>
      </c>
      <c r="R30" s="27"/>
    </row>
    <row r="31" spans="1:19" x14ac:dyDescent="0.25">
      <c r="D31" s="21">
        <v>1</v>
      </c>
      <c r="O31" s="25" t="s">
        <v>232</v>
      </c>
      <c r="P31" s="26">
        <v>1</v>
      </c>
    </row>
    <row r="32" spans="1:19" x14ac:dyDescent="0.25">
      <c r="D32" s="21">
        <v>1</v>
      </c>
      <c r="O32" s="25" t="s">
        <v>262</v>
      </c>
      <c r="P32" s="26">
        <v>1</v>
      </c>
    </row>
    <row r="33" spans="1:16" x14ac:dyDescent="0.25">
      <c r="A33" s="3" t="s">
        <v>281</v>
      </c>
      <c r="B33" s="1" t="s">
        <v>13</v>
      </c>
      <c r="C33" s="1" t="s">
        <v>36</v>
      </c>
      <c r="D33" s="21">
        <v>1</v>
      </c>
      <c r="E33" s="1" t="s">
        <v>83</v>
      </c>
      <c r="F33" s="1" t="s">
        <v>78</v>
      </c>
      <c r="G33" s="1" t="s">
        <v>79</v>
      </c>
      <c r="H33" s="1" t="s">
        <v>84</v>
      </c>
      <c r="I33" s="1" t="s">
        <v>72</v>
      </c>
      <c r="J33" s="1" t="s">
        <v>81</v>
      </c>
      <c r="K33" s="1" t="s">
        <v>74</v>
      </c>
      <c r="L33" s="1" t="s">
        <v>82</v>
      </c>
      <c r="M33" s="1" t="s">
        <v>85</v>
      </c>
      <c r="O33" s="25" t="s">
        <v>93</v>
      </c>
      <c r="P33" s="26">
        <v>1</v>
      </c>
    </row>
    <row r="34" spans="1:16" x14ac:dyDescent="0.25">
      <c r="D34" s="21">
        <v>1</v>
      </c>
      <c r="O34" s="25" t="s">
        <v>107</v>
      </c>
      <c r="P34" s="26">
        <v>1</v>
      </c>
    </row>
    <row r="35" spans="1:16" x14ac:dyDescent="0.25">
      <c r="D35" s="21">
        <v>1</v>
      </c>
      <c r="O35" s="25" t="s">
        <v>59</v>
      </c>
      <c r="P35" s="26">
        <v>1</v>
      </c>
    </row>
    <row r="36" spans="1:16" x14ac:dyDescent="0.25">
      <c r="C36" s="4"/>
      <c r="D36" s="21">
        <v>1</v>
      </c>
      <c r="E36" s="4"/>
      <c r="O36" s="25" t="s">
        <v>137</v>
      </c>
      <c r="P36" s="26">
        <v>1</v>
      </c>
    </row>
    <row r="37" spans="1:16" x14ac:dyDescent="0.25">
      <c r="D37" s="21">
        <v>1</v>
      </c>
      <c r="O37" s="25" t="s">
        <v>192</v>
      </c>
      <c r="P37" s="26">
        <v>1</v>
      </c>
    </row>
    <row r="38" spans="1:16" x14ac:dyDescent="0.25">
      <c r="A38" s="3" t="s">
        <v>282</v>
      </c>
      <c r="B38" s="2" t="s">
        <v>13</v>
      </c>
      <c r="C38" s="1" t="s">
        <v>86</v>
      </c>
      <c r="D38" s="21">
        <v>1</v>
      </c>
      <c r="F38" s="1" t="s">
        <v>87</v>
      </c>
      <c r="G38" s="1" t="s">
        <v>79</v>
      </c>
      <c r="H38" s="1" t="s">
        <v>80</v>
      </c>
      <c r="I38" s="1" t="s">
        <v>72</v>
      </c>
      <c r="J38" s="1" t="s">
        <v>81</v>
      </c>
      <c r="K38" s="1" t="s">
        <v>74</v>
      </c>
      <c r="L38" s="1" t="s">
        <v>88</v>
      </c>
      <c r="M38" s="1" t="s">
        <v>89</v>
      </c>
      <c r="O38" s="25" t="s">
        <v>121</v>
      </c>
      <c r="P38" s="26">
        <v>1</v>
      </c>
    </row>
    <row r="39" spans="1:16" x14ac:dyDescent="0.25">
      <c r="D39" s="21">
        <v>1</v>
      </c>
      <c r="O39" s="25" t="s">
        <v>44</v>
      </c>
      <c r="P39" s="26">
        <v>2</v>
      </c>
    </row>
    <row r="40" spans="1:16" x14ac:dyDescent="0.25">
      <c r="D40" s="21">
        <v>1</v>
      </c>
      <c r="O40" s="25" t="s">
        <v>222</v>
      </c>
      <c r="P40" s="26">
        <v>1</v>
      </c>
    </row>
    <row r="41" spans="1:16" x14ac:dyDescent="0.25">
      <c r="A41" s="3" t="s">
        <v>90</v>
      </c>
      <c r="B41" s="1" t="s">
        <v>13</v>
      </c>
      <c r="C41" s="1" t="s">
        <v>91</v>
      </c>
      <c r="D41" s="21">
        <v>1</v>
      </c>
      <c r="E41" s="1" t="s">
        <v>92</v>
      </c>
      <c r="F41" s="1" t="s">
        <v>93</v>
      </c>
      <c r="G41" s="3" t="s">
        <v>25</v>
      </c>
      <c r="H41" s="1" t="s">
        <v>94</v>
      </c>
      <c r="I41" s="1" t="s">
        <v>95</v>
      </c>
      <c r="J41" s="1" t="s">
        <v>20</v>
      </c>
      <c r="K41" s="1" t="s">
        <v>21</v>
      </c>
      <c r="L41" s="1" t="s">
        <v>31</v>
      </c>
      <c r="M41" s="1" t="s">
        <v>96</v>
      </c>
      <c r="O41" s="25" t="s">
        <v>48</v>
      </c>
      <c r="P41" s="26">
        <v>1</v>
      </c>
    </row>
    <row r="42" spans="1:16" x14ac:dyDescent="0.25">
      <c r="C42" s="1" t="s">
        <v>97</v>
      </c>
      <c r="D42" s="21">
        <v>1</v>
      </c>
      <c r="F42" s="1" t="s">
        <v>98</v>
      </c>
      <c r="G42" s="3" t="s">
        <v>25</v>
      </c>
      <c r="H42" s="1" t="s">
        <v>25</v>
      </c>
      <c r="I42" s="1" t="s">
        <v>25</v>
      </c>
      <c r="J42" s="1" t="s">
        <v>25</v>
      </c>
      <c r="K42" s="1" t="s">
        <v>25</v>
      </c>
      <c r="L42" s="1" t="s">
        <v>25</v>
      </c>
      <c r="M42" s="1" t="s">
        <v>25</v>
      </c>
      <c r="O42" s="25" t="s">
        <v>78</v>
      </c>
      <c r="P42" s="26">
        <v>3</v>
      </c>
    </row>
    <row r="43" spans="1:16" x14ac:dyDescent="0.25">
      <c r="C43" s="1" t="s">
        <v>25</v>
      </c>
      <c r="D43" s="21">
        <v>1</v>
      </c>
      <c r="F43" s="1" t="s">
        <v>99</v>
      </c>
      <c r="G43" s="3" t="s">
        <v>25</v>
      </c>
      <c r="H43" s="1" t="s">
        <v>25</v>
      </c>
      <c r="I43" s="1" t="s">
        <v>25</v>
      </c>
      <c r="J43" s="1" t="s">
        <v>25</v>
      </c>
      <c r="K43" s="1" t="s">
        <v>25</v>
      </c>
      <c r="L43" s="1" t="s">
        <v>25</v>
      </c>
      <c r="M43" s="1" t="s">
        <v>25</v>
      </c>
      <c r="O43" s="25" t="s">
        <v>87</v>
      </c>
      <c r="P43" s="26">
        <v>1</v>
      </c>
    </row>
    <row r="44" spans="1:16" x14ac:dyDescent="0.25">
      <c r="A44" s="3" t="s">
        <v>283</v>
      </c>
      <c r="B44" s="1" t="s">
        <v>13</v>
      </c>
      <c r="C44" s="1" t="s">
        <v>100</v>
      </c>
      <c r="D44" s="21">
        <v>1</v>
      </c>
      <c r="F44" s="1" t="s">
        <v>78</v>
      </c>
      <c r="G44" s="1" t="s">
        <v>79</v>
      </c>
      <c r="H44" s="1" t="s">
        <v>84</v>
      </c>
      <c r="I44" s="1" t="s">
        <v>72</v>
      </c>
      <c r="J44" s="1" t="s">
        <v>73</v>
      </c>
      <c r="K44" s="1" t="s">
        <v>74</v>
      </c>
      <c r="L44" s="1" t="s">
        <v>88</v>
      </c>
      <c r="O44" s="25" t="s">
        <v>125</v>
      </c>
      <c r="P44" s="26">
        <v>2</v>
      </c>
    </row>
    <row r="45" spans="1:16" x14ac:dyDescent="0.25">
      <c r="D45" s="21">
        <v>1</v>
      </c>
      <c r="O45" s="25" t="s">
        <v>257</v>
      </c>
      <c r="P45" s="26">
        <v>1</v>
      </c>
    </row>
    <row r="46" spans="1:16" x14ac:dyDescent="0.25">
      <c r="A46" s="3" t="s">
        <v>284</v>
      </c>
      <c r="B46" s="1" t="s">
        <v>13</v>
      </c>
      <c r="C46" s="1" t="s">
        <v>101</v>
      </c>
      <c r="D46" s="21">
        <v>1</v>
      </c>
      <c r="E46" s="1" t="s">
        <v>102</v>
      </c>
      <c r="F46" s="1" t="s">
        <v>103</v>
      </c>
      <c r="G46" s="1" t="s">
        <v>104</v>
      </c>
      <c r="I46" s="1" t="s">
        <v>72</v>
      </c>
      <c r="J46" s="1" t="s">
        <v>81</v>
      </c>
      <c r="K46" s="1" t="s">
        <v>74</v>
      </c>
      <c r="L46" s="1" t="s">
        <v>88</v>
      </c>
      <c r="M46" s="1" t="s">
        <v>85</v>
      </c>
      <c r="O46" s="25" t="s">
        <v>41</v>
      </c>
      <c r="P46" s="26">
        <v>3</v>
      </c>
    </row>
    <row r="47" spans="1:16" x14ac:dyDescent="0.25">
      <c r="B47" s="1"/>
      <c r="D47" s="21">
        <v>1</v>
      </c>
      <c r="O47" s="25" t="s">
        <v>53</v>
      </c>
      <c r="P47" s="26">
        <v>2</v>
      </c>
    </row>
    <row r="48" spans="1:16" x14ac:dyDescent="0.25">
      <c r="A48" s="3" t="s">
        <v>285</v>
      </c>
      <c r="B48" s="1" t="s">
        <v>13</v>
      </c>
      <c r="C48" s="1" t="s">
        <v>105</v>
      </c>
      <c r="D48" s="21">
        <v>1</v>
      </c>
      <c r="E48" s="1" t="s">
        <v>106</v>
      </c>
      <c r="F48" s="1" t="s">
        <v>107</v>
      </c>
      <c r="G48" s="1" t="s">
        <v>108</v>
      </c>
      <c r="H48" s="1" t="s">
        <v>109</v>
      </c>
      <c r="I48" s="1" t="s">
        <v>110</v>
      </c>
      <c r="J48" s="1" t="s">
        <v>73</v>
      </c>
      <c r="K48" s="1" t="s">
        <v>74</v>
      </c>
      <c r="L48" s="1" t="s">
        <v>111</v>
      </c>
      <c r="M48" s="1" t="s">
        <v>112</v>
      </c>
      <c r="O48" s="25" t="s">
        <v>167</v>
      </c>
      <c r="P48" s="26">
        <v>1</v>
      </c>
    </row>
    <row r="49" spans="1:16" x14ac:dyDescent="0.25">
      <c r="C49" s="4"/>
      <c r="D49" s="21">
        <v>1</v>
      </c>
      <c r="E49" s="4"/>
      <c r="O49" s="25" t="s">
        <v>47</v>
      </c>
      <c r="P49" s="26">
        <v>1</v>
      </c>
    </row>
    <row r="50" spans="1:16" x14ac:dyDescent="0.25">
      <c r="D50" s="21">
        <v>1</v>
      </c>
      <c r="O50" s="25" t="s">
        <v>278</v>
      </c>
      <c r="P50" s="26">
        <v>1</v>
      </c>
    </row>
    <row r="51" spans="1:16" x14ac:dyDescent="0.25">
      <c r="A51" s="3" t="s">
        <v>286</v>
      </c>
      <c r="B51" s="1" t="s">
        <v>13</v>
      </c>
      <c r="C51" s="1" t="s">
        <v>113</v>
      </c>
      <c r="D51" s="21">
        <v>1</v>
      </c>
      <c r="E51" s="1" t="s">
        <v>106</v>
      </c>
      <c r="F51" s="1" t="s">
        <v>114</v>
      </c>
      <c r="G51" s="1" t="s">
        <v>115</v>
      </c>
      <c r="H51" s="1" t="s">
        <v>116</v>
      </c>
      <c r="I51" s="1" t="s">
        <v>72</v>
      </c>
      <c r="J51" s="1" t="s">
        <v>81</v>
      </c>
      <c r="K51" s="1" t="s">
        <v>74</v>
      </c>
      <c r="L51" s="1" t="s">
        <v>117</v>
      </c>
      <c r="M51" s="1" t="s">
        <v>73</v>
      </c>
      <c r="O51" s="25" t="s">
        <v>52</v>
      </c>
      <c r="P51" s="26">
        <v>1</v>
      </c>
    </row>
    <row r="52" spans="1:16" x14ac:dyDescent="0.25">
      <c r="B52" s="1"/>
      <c r="D52" s="21">
        <v>1</v>
      </c>
      <c r="O52" s="25" t="s">
        <v>272</v>
      </c>
      <c r="P52" s="26">
        <v>1</v>
      </c>
    </row>
    <row r="53" spans="1:16" x14ac:dyDescent="0.25">
      <c r="A53" s="3" t="s">
        <v>287</v>
      </c>
      <c r="B53" s="1" t="s">
        <v>13</v>
      </c>
      <c r="C53" s="1" t="s">
        <v>36</v>
      </c>
      <c r="D53" s="21">
        <v>1</v>
      </c>
      <c r="E53" s="1" t="s">
        <v>106</v>
      </c>
      <c r="F53" s="1" t="s">
        <v>118</v>
      </c>
      <c r="G53" s="1" t="s">
        <v>119</v>
      </c>
      <c r="H53" s="1" t="s">
        <v>120</v>
      </c>
      <c r="I53" s="1" t="s">
        <v>72</v>
      </c>
      <c r="J53" s="1" t="s">
        <v>81</v>
      </c>
      <c r="K53" s="1" t="s">
        <v>74</v>
      </c>
      <c r="L53" s="1" t="s">
        <v>117</v>
      </c>
      <c r="M53" s="1" t="s">
        <v>73</v>
      </c>
      <c r="O53" s="25" t="s">
        <v>55</v>
      </c>
      <c r="P53" s="26">
        <v>1</v>
      </c>
    </row>
    <row r="54" spans="1:16" x14ac:dyDescent="0.25">
      <c r="B54" s="1"/>
      <c r="D54" s="21">
        <v>1</v>
      </c>
      <c r="O54" s="25" t="s">
        <v>142</v>
      </c>
      <c r="P54" s="26">
        <v>1</v>
      </c>
    </row>
    <row r="55" spans="1:16" x14ac:dyDescent="0.25">
      <c r="A55" s="3" t="s">
        <v>288</v>
      </c>
      <c r="B55" s="1" t="s">
        <v>13</v>
      </c>
      <c r="C55" s="1" t="s">
        <v>36</v>
      </c>
      <c r="D55" s="21">
        <v>1</v>
      </c>
      <c r="E55" s="1" t="s">
        <v>106</v>
      </c>
      <c r="F55" s="1" t="s">
        <v>121</v>
      </c>
      <c r="G55" s="1" t="s">
        <v>122</v>
      </c>
      <c r="H55" s="1" t="s">
        <v>123</v>
      </c>
      <c r="I55" s="1" t="s">
        <v>110</v>
      </c>
      <c r="J55" s="1" t="s">
        <v>81</v>
      </c>
      <c r="K55" s="1" t="s">
        <v>73</v>
      </c>
      <c r="L55" s="1" t="s">
        <v>117</v>
      </c>
      <c r="M55" s="1" t="s">
        <v>73</v>
      </c>
      <c r="O55" s="25" t="s">
        <v>319</v>
      </c>
      <c r="P55" s="26">
        <v>65</v>
      </c>
    </row>
    <row r="56" spans="1:16" x14ac:dyDescent="0.25">
      <c r="B56" s="1"/>
      <c r="D56" s="21">
        <v>1</v>
      </c>
      <c r="O56" s="25" t="s">
        <v>320</v>
      </c>
      <c r="P56" s="26">
        <v>135</v>
      </c>
    </row>
    <row r="57" spans="1:16" x14ac:dyDescent="0.25">
      <c r="A57" s="3" t="s">
        <v>289</v>
      </c>
      <c r="B57" s="1" t="s">
        <v>13</v>
      </c>
      <c r="C57" s="1" t="s">
        <v>124</v>
      </c>
      <c r="D57" s="21">
        <v>1</v>
      </c>
      <c r="E57" s="1" t="s">
        <v>106</v>
      </c>
      <c r="F57" s="1" t="s">
        <v>125</v>
      </c>
      <c r="G57" s="1" t="s">
        <v>126</v>
      </c>
      <c r="H57" s="1" t="s">
        <v>127</v>
      </c>
      <c r="I57" s="1" t="s">
        <v>72</v>
      </c>
      <c r="J57" s="1" t="s">
        <v>81</v>
      </c>
      <c r="K57" s="1" t="s">
        <v>74</v>
      </c>
      <c r="L57" s="1" t="s">
        <v>117</v>
      </c>
      <c r="M57" s="1" t="s">
        <v>73</v>
      </c>
      <c r="O57"/>
    </row>
    <row r="58" spans="1:16" x14ac:dyDescent="0.25">
      <c r="B58" s="1"/>
      <c r="D58" s="21">
        <v>1</v>
      </c>
      <c r="O58"/>
    </row>
    <row r="59" spans="1:16" x14ac:dyDescent="0.25">
      <c r="A59" s="3" t="s">
        <v>290</v>
      </c>
      <c r="B59" s="1" t="s">
        <v>68</v>
      </c>
      <c r="C59" s="1" t="s">
        <v>128</v>
      </c>
      <c r="D59" s="21">
        <v>1</v>
      </c>
      <c r="E59" s="1" t="s">
        <v>106</v>
      </c>
      <c r="F59" s="1" t="s">
        <v>129</v>
      </c>
      <c r="G59" s="1" t="s">
        <v>119</v>
      </c>
      <c r="H59" s="1" t="s">
        <v>130</v>
      </c>
      <c r="I59" s="1" t="s">
        <v>72</v>
      </c>
      <c r="J59" s="1" t="s">
        <v>81</v>
      </c>
      <c r="K59" s="1" t="s">
        <v>74</v>
      </c>
      <c r="L59" s="1" t="s">
        <v>131</v>
      </c>
      <c r="M59" s="1" t="s">
        <v>132</v>
      </c>
      <c r="O59"/>
    </row>
    <row r="60" spans="1:16" x14ac:dyDescent="0.25">
      <c r="B60" s="1"/>
      <c r="D60" s="21">
        <v>1</v>
      </c>
      <c r="O60"/>
    </row>
    <row r="61" spans="1:16" x14ac:dyDescent="0.25">
      <c r="A61" s="3" t="s">
        <v>291</v>
      </c>
      <c r="B61" s="2" t="s">
        <v>13</v>
      </c>
      <c r="C61" s="1" t="s">
        <v>36</v>
      </c>
      <c r="D61" s="21">
        <v>1</v>
      </c>
      <c r="E61" s="1" t="s">
        <v>106</v>
      </c>
      <c r="F61" s="1" t="s">
        <v>125</v>
      </c>
      <c r="G61" s="1" t="s">
        <v>133</v>
      </c>
      <c r="H61" s="1" t="s">
        <v>134</v>
      </c>
      <c r="I61" s="1" t="s">
        <v>110</v>
      </c>
      <c r="J61" s="1" t="s">
        <v>81</v>
      </c>
      <c r="K61" s="1" t="s">
        <v>74</v>
      </c>
      <c r="L61" s="1" t="s">
        <v>135</v>
      </c>
      <c r="M61" s="1" t="s">
        <v>136</v>
      </c>
      <c r="O61"/>
    </row>
    <row r="62" spans="1:16" x14ac:dyDescent="0.25">
      <c r="D62" s="21">
        <v>1</v>
      </c>
      <c r="O62"/>
    </row>
    <row r="63" spans="1:16" x14ac:dyDescent="0.25">
      <c r="A63" s="3" t="s">
        <v>292</v>
      </c>
      <c r="B63" s="2" t="s">
        <v>13</v>
      </c>
      <c r="C63" s="1" t="s">
        <v>36</v>
      </c>
      <c r="D63" s="21">
        <v>1</v>
      </c>
      <c r="E63" s="1" t="s">
        <v>106</v>
      </c>
      <c r="F63" s="1" t="s">
        <v>137</v>
      </c>
      <c r="G63" s="1" t="s">
        <v>138</v>
      </c>
      <c r="H63" s="1" t="s">
        <v>139</v>
      </c>
      <c r="I63" s="1" t="s">
        <v>72</v>
      </c>
      <c r="J63" s="1" t="s">
        <v>81</v>
      </c>
      <c r="K63" s="1" t="s">
        <v>74</v>
      </c>
      <c r="L63" s="1" t="s">
        <v>140</v>
      </c>
      <c r="M63" s="1" t="s">
        <v>81</v>
      </c>
      <c r="O63"/>
    </row>
    <row r="64" spans="1:16" x14ac:dyDescent="0.25">
      <c r="D64" s="21">
        <v>1</v>
      </c>
      <c r="O64"/>
    </row>
    <row r="65" spans="1:15" x14ac:dyDescent="0.25">
      <c r="A65" s="3" t="s">
        <v>141</v>
      </c>
      <c r="B65" s="2" t="s">
        <v>13</v>
      </c>
      <c r="C65" s="1" t="s">
        <v>14</v>
      </c>
      <c r="D65" s="21">
        <v>1</v>
      </c>
      <c r="E65" s="1" t="s">
        <v>92</v>
      </c>
      <c r="F65" s="1" t="s">
        <v>142</v>
      </c>
      <c r="G65" s="1" t="s">
        <v>143</v>
      </c>
      <c r="H65" s="1" t="s">
        <v>144</v>
      </c>
      <c r="I65" s="1" t="s">
        <v>20</v>
      </c>
      <c r="J65" s="1" t="s">
        <v>20</v>
      </c>
      <c r="K65" s="1" t="s">
        <v>21</v>
      </c>
      <c r="L65" s="1" t="s">
        <v>145</v>
      </c>
      <c r="M65" s="1" t="s">
        <v>20</v>
      </c>
      <c r="O65"/>
    </row>
    <row r="66" spans="1:15" x14ac:dyDescent="0.25">
      <c r="B66" s="1" t="s">
        <v>146</v>
      </c>
      <c r="C66" s="1" t="s">
        <v>24</v>
      </c>
      <c r="D66" s="21">
        <v>1</v>
      </c>
      <c r="E66" s="1" t="s">
        <v>147</v>
      </c>
      <c r="F66" s="3"/>
      <c r="G66" s="3"/>
      <c r="H66" s="3"/>
      <c r="I66" s="3"/>
      <c r="J66" s="3"/>
      <c r="K66" s="3"/>
      <c r="L66" s="3"/>
      <c r="M66" s="3"/>
      <c r="O66"/>
    </row>
    <row r="67" spans="1:15" x14ac:dyDescent="0.25">
      <c r="B67" s="1" t="s">
        <v>148</v>
      </c>
      <c r="C67" s="1" t="s">
        <v>149</v>
      </c>
      <c r="D67" s="21">
        <v>1</v>
      </c>
      <c r="E67" s="1" t="s">
        <v>66</v>
      </c>
      <c r="F67" s="3"/>
      <c r="G67" s="3"/>
      <c r="H67" s="3"/>
      <c r="I67" s="3"/>
      <c r="J67" s="3"/>
      <c r="K67" s="3"/>
      <c r="L67" s="3"/>
      <c r="M67" s="3"/>
      <c r="O67"/>
    </row>
    <row r="68" spans="1:15" x14ac:dyDescent="0.25">
      <c r="B68" s="3" t="s">
        <v>25</v>
      </c>
      <c r="C68" s="1" t="s">
        <v>150</v>
      </c>
      <c r="D68" s="21">
        <v>1</v>
      </c>
      <c r="E68" s="1" t="s">
        <v>151</v>
      </c>
      <c r="F68" s="1" t="s">
        <v>152</v>
      </c>
      <c r="G68" s="1" t="s">
        <v>153</v>
      </c>
      <c r="H68" s="1" t="s">
        <v>154</v>
      </c>
      <c r="I68" s="1" t="s">
        <v>20</v>
      </c>
      <c r="J68" s="1" t="s">
        <v>20</v>
      </c>
      <c r="K68" s="1" t="s">
        <v>21</v>
      </c>
      <c r="L68" s="1" t="s">
        <v>145</v>
      </c>
      <c r="M68" s="1" t="s">
        <v>155</v>
      </c>
      <c r="O68"/>
    </row>
    <row r="69" spans="1:15" x14ac:dyDescent="0.25">
      <c r="A69" s="3" t="s">
        <v>156</v>
      </c>
      <c r="B69" s="2" t="s">
        <v>13</v>
      </c>
      <c r="C69" s="1" t="s">
        <v>14</v>
      </c>
      <c r="D69" s="21">
        <v>1</v>
      </c>
      <c r="E69" s="1" t="s">
        <v>157</v>
      </c>
      <c r="F69" s="3"/>
      <c r="G69" s="3"/>
      <c r="H69" s="1" t="s">
        <v>50</v>
      </c>
      <c r="I69" s="3"/>
      <c r="J69" s="3"/>
      <c r="K69" s="3"/>
      <c r="L69" s="3"/>
      <c r="M69" s="3"/>
      <c r="O69"/>
    </row>
    <row r="70" spans="1:15" x14ac:dyDescent="0.25">
      <c r="B70" s="1" t="s">
        <v>148</v>
      </c>
      <c r="C70" s="1" t="s">
        <v>24</v>
      </c>
      <c r="D70" s="21">
        <v>1</v>
      </c>
      <c r="E70" s="1" t="s">
        <v>158</v>
      </c>
      <c r="F70" s="3"/>
      <c r="G70" s="3"/>
      <c r="H70" s="3"/>
      <c r="I70" s="3"/>
      <c r="J70" s="3"/>
      <c r="K70" s="3"/>
      <c r="L70" s="3"/>
      <c r="M70" s="3"/>
      <c r="O70"/>
    </row>
    <row r="71" spans="1:15" x14ac:dyDescent="0.25">
      <c r="B71" s="3" t="s">
        <v>25</v>
      </c>
      <c r="C71" s="3" t="s">
        <v>25</v>
      </c>
      <c r="D71" s="21">
        <v>1</v>
      </c>
      <c r="E71" s="1" t="s">
        <v>159</v>
      </c>
      <c r="F71" s="3"/>
      <c r="G71" s="3"/>
      <c r="H71" s="3"/>
      <c r="I71" s="3"/>
      <c r="J71" s="3"/>
      <c r="K71" s="3"/>
      <c r="L71" s="3"/>
      <c r="M71" s="3"/>
      <c r="O71"/>
    </row>
    <row r="72" spans="1:15" x14ac:dyDescent="0.25">
      <c r="B72" s="3" t="s">
        <v>25</v>
      </c>
      <c r="C72" s="3" t="s">
        <v>25</v>
      </c>
      <c r="D72" s="21">
        <v>1</v>
      </c>
      <c r="E72" s="1" t="s">
        <v>151</v>
      </c>
      <c r="F72" s="3"/>
      <c r="G72" s="3"/>
      <c r="H72" s="3"/>
      <c r="I72" s="3"/>
      <c r="J72" s="3"/>
      <c r="K72" s="3"/>
      <c r="L72" s="3"/>
      <c r="M72" s="3"/>
      <c r="O72"/>
    </row>
    <row r="73" spans="1:15" x14ac:dyDescent="0.25">
      <c r="A73" s="3" t="s">
        <v>160</v>
      </c>
      <c r="B73" s="1" t="s">
        <v>13</v>
      </c>
      <c r="C73" s="1" t="s">
        <v>14</v>
      </c>
      <c r="D73" s="21">
        <v>1</v>
      </c>
      <c r="E73" s="1" t="s">
        <v>161</v>
      </c>
      <c r="F73" s="1" t="s">
        <v>162</v>
      </c>
      <c r="G73" s="1" t="s">
        <v>163</v>
      </c>
      <c r="H73" s="1" t="s">
        <v>164</v>
      </c>
      <c r="I73" s="1" t="s">
        <v>20</v>
      </c>
      <c r="J73" s="1" t="s">
        <v>20</v>
      </c>
      <c r="K73" s="1" t="s">
        <v>21</v>
      </c>
      <c r="L73" s="1" t="s">
        <v>145</v>
      </c>
      <c r="M73" s="1" t="s">
        <v>20</v>
      </c>
    </row>
    <row r="74" spans="1:15" x14ac:dyDescent="0.25">
      <c r="B74" s="3" t="s">
        <v>25</v>
      </c>
      <c r="C74" s="3" t="s">
        <v>25</v>
      </c>
      <c r="D74" s="21">
        <v>1</v>
      </c>
      <c r="E74" s="1" t="s">
        <v>165</v>
      </c>
      <c r="F74" s="3" t="s">
        <v>25</v>
      </c>
      <c r="G74" s="3" t="s">
        <v>25</v>
      </c>
      <c r="H74" s="3" t="s">
        <v>25</v>
      </c>
      <c r="I74" s="3" t="s">
        <v>25</v>
      </c>
      <c r="J74" s="3" t="s">
        <v>25</v>
      </c>
      <c r="K74" s="3" t="s">
        <v>25</v>
      </c>
      <c r="L74" s="3" t="s">
        <v>25</v>
      </c>
      <c r="M74" s="3" t="s">
        <v>25</v>
      </c>
    </row>
    <row r="75" spans="1:15" x14ac:dyDescent="0.25">
      <c r="B75" s="3" t="s">
        <v>25</v>
      </c>
      <c r="C75" s="3" t="s">
        <v>25</v>
      </c>
      <c r="D75" s="21">
        <v>1</v>
      </c>
      <c r="E75" s="1" t="s">
        <v>159</v>
      </c>
      <c r="F75" s="3" t="s">
        <v>25</v>
      </c>
      <c r="G75" s="3" t="s">
        <v>25</v>
      </c>
      <c r="H75" s="3" t="s">
        <v>25</v>
      </c>
      <c r="I75" s="3" t="s">
        <v>25</v>
      </c>
      <c r="J75" s="3" t="s">
        <v>25</v>
      </c>
      <c r="K75" s="3" t="s">
        <v>25</v>
      </c>
      <c r="L75" s="3" t="s">
        <v>25</v>
      </c>
      <c r="M75" s="3" t="s">
        <v>25</v>
      </c>
    </row>
    <row r="76" spans="1:15" x14ac:dyDescent="0.25">
      <c r="A76" s="3" t="s">
        <v>166</v>
      </c>
      <c r="B76" s="2" t="s">
        <v>13</v>
      </c>
      <c r="C76" s="1" t="s">
        <v>14</v>
      </c>
      <c r="D76" s="21">
        <v>1</v>
      </c>
      <c r="E76" s="1" t="s">
        <v>15</v>
      </c>
      <c r="F76" s="1" t="s">
        <v>167</v>
      </c>
      <c r="G76" s="1" t="s">
        <v>168</v>
      </c>
      <c r="H76" s="1" t="s">
        <v>169</v>
      </c>
      <c r="I76" s="1" t="s">
        <v>20</v>
      </c>
      <c r="J76" s="1" t="s">
        <v>20</v>
      </c>
      <c r="K76" s="1" t="s">
        <v>21</v>
      </c>
      <c r="L76" s="1" t="s">
        <v>145</v>
      </c>
      <c r="M76" s="1" t="s">
        <v>20</v>
      </c>
    </row>
    <row r="77" spans="1:15" x14ac:dyDescent="0.25">
      <c r="B77" s="1" t="s">
        <v>148</v>
      </c>
      <c r="C77" s="1" t="s">
        <v>14</v>
      </c>
      <c r="D77" s="21">
        <v>1</v>
      </c>
      <c r="E77" s="1" t="s">
        <v>165</v>
      </c>
      <c r="F77" s="3" t="s">
        <v>25</v>
      </c>
      <c r="G77" s="3" t="s">
        <v>25</v>
      </c>
      <c r="H77" s="3" t="s">
        <v>25</v>
      </c>
      <c r="I77" s="3" t="s">
        <v>25</v>
      </c>
      <c r="J77" s="3" t="s">
        <v>25</v>
      </c>
      <c r="K77" s="3" t="s">
        <v>25</v>
      </c>
      <c r="L77" s="3" t="s">
        <v>25</v>
      </c>
      <c r="M77" s="3" t="s">
        <v>25</v>
      </c>
    </row>
    <row r="78" spans="1:15" x14ac:dyDescent="0.25">
      <c r="B78" s="3" t="s">
        <v>25</v>
      </c>
      <c r="C78" s="3" t="s">
        <v>25</v>
      </c>
      <c r="D78" s="21">
        <v>1</v>
      </c>
      <c r="E78" s="1" t="s">
        <v>159</v>
      </c>
      <c r="F78" s="3" t="s">
        <v>25</v>
      </c>
      <c r="G78" s="3" t="s">
        <v>25</v>
      </c>
      <c r="H78" s="3" t="s">
        <v>25</v>
      </c>
      <c r="I78" s="3" t="s">
        <v>25</v>
      </c>
      <c r="J78" s="3" t="s">
        <v>25</v>
      </c>
      <c r="K78" s="3" t="s">
        <v>25</v>
      </c>
      <c r="L78" s="3" t="s">
        <v>25</v>
      </c>
      <c r="M78" s="3" t="s">
        <v>25</v>
      </c>
    </row>
    <row r="79" spans="1:15" x14ac:dyDescent="0.25">
      <c r="B79" s="3" t="s">
        <v>25</v>
      </c>
      <c r="C79" s="3" t="s">
        <v>25</v>
      </c>
      <c r="D79" s="21">
        <v>1</v>
      </c>
      <c r="E79" s="1" t="s">
        <v>151</v>
      </c>
      <c r="F79" s="3" t="s">
        <v>25</v>
      </c>
      <c r="G79" s="3" t="s">
        <v>25</v>
      </c>
      <c r="H79" s="3" t="s">
        <v>25</v>
      </c>
      <c r="I79" s="3" t="s">
        <v>25</v>
      </c>
      <c r="J79" s="3" t="s">
        <v>25</v>
      </c>
      <c r="K79" s="3" t="s">
        <v>25</v>
      </c>
      <c r="L79" s="3" t="s">
        <v>25</v>
      </c>
      <c r="M79" s="3" t="s">
        <v>25</v>
      </c>
    </row>
    <row r="80" spans="1:15" x14ac:dyDescent="0.25">
      <c r="A80" s="3" t="s">
        <v>170</v>
      </c>
      <c r="B80" s="2" t="s">
        <v>13</v>
      </c>
      <c r="C80" s="1" t="s">
        <v>14</v>
      </c>
      <c r="D80" s="21">
        <v>1</v>
      </c>
      <c r="E80" s="1" t="s">
        <v>157</v>
      </c>
      <c r="F80" s="1" t="s">
        <v>171</v>
      </c>
      <c r="G80" s="1" t="s">
        <v>172</v>
      </c>
      <c r="H80" s="1" t="s">
        <v>173</v>
      </c>
      <c r="I80" s="1" t="s">
        <v>20</v>
      </c>
      <c r="J80" s="1" t="s">
        <v>21</v>
      </c>
      <c r="K80" s="1" t="s">
        <v>21</v>
      </c>
      <c r="L80" s="1" t="s">
        <v>145</v>
      </c>
      <c r="M80" s="1" t="s">
        <v>174</v>
      </c>
    </row>
    <row r="81" spans="1:13" x14ac:dyDescent="0.25">
      <c r="B81" s="3" t="s">
        <v>25</v>
      </c>
      <c r="C81" s="1" t="s">
        <v>24</v>
      </c>
      <c r="D81" s="21">
        <v>1</v>
      </c>
      <c r="E81" s="1" t="s">
        <v>158</v>
      </c>
      <c r="F81" s="3"/>
      <c r="G81" s="3"/>
      <c r="H81" s="3"/>
      <c r="I81" s="3"/>
      <c r="J81" s="3"/>
      <c r="K81" s="3"/>
      <c r="L81" s="3"/>
      <c r="M81" s="3"/>
    </row>
    <row r="82" spans="1:13" x14ac:dyDescent="0.25">
      <c r="B82" s="3" t="s">
        <v>25</v>
      </c>
      <c r="C82" s="3" t="s">
        <v>25</v>
      </c>
      <c r="D82" s="21">
        <v>1</v>
      </c>
      <c r="E82" s="1" t="s">
        <v>159</v>
      </c>
      <c r="F82" s="3"/>
      <c r="G82" s="3"/>
      <c r="H82" s="3"/>
      <c r="I82" s="3"/>
      <c r="J82" s="3"/>
      <c r="K82" s="3"/>
      <c r="L82" s="3"/>
      <c r="M82" s="3"/>
    </row>
    <row r="83" spans="1:13" x14ac:dyDescent="0.25">
      <c r="B83" s="3" t="s">
        <v>25</v>
      </c>
      <c r="C83" s="3" t="s">
        <v>25</v>
      </c>
      <c r="D83" s="21">
        <v>1</v>
      </c>
      <c r="E83" s="1" t="s">
        <v>175</v>
      </c>
      <c r="F83" s="3"/>
      <c r="G83" s="3"/>
      <c r="H83" s="3"/>
      <c r="I83" s="3"/>
      <c r="J83" s="3"/>
      <c r="K83" s="3"/>
      <c r="L83" s="3"/>
      <c r="M83" s="3"/>
    </row>
    <row r="84" spans="1:13" x14ac:dyDescent="0.25">
      <c r="A84" s="3" t="s">
        <v>293</v>
      </c>
      <c r="B84" s="2" t="s">
        <v>13</v>
      </c>
      <c r="C84" s="1" t="s">
        <v>14</v>
      </c>
      <c r="D84" s="21">
        <v>1</v>
      </c>
      <c r="E84" s="1" t="s">
        <v>15</v>
      </c>
      <c r="F84" s="1" t="s">
        <v>176</v>
      </c>
      <c r="G84" s="1" t="s">
        <v>177</v>
      </c>
      <c r="H84" s="1" t="s">
        <v>178</v>
      </c>
      <c r="I84" s="1" t="s">
        <v>179</v>
      </c>
      <c r="J84" s="1" t="s">
        <v>21</v>
      </c>
      <c r="K84" s="1" t="s">
        <v>21</v>
      </c>
      <c r="L84" s="1" t="s">
        <v>145</v>
      </c>
      <c r="M84" s="1" t="s">
        <v>180</v>
      </c>
    </row>
    <row r="85" spans="1:13" x14ac:dyDescent="0.25">
      <c r="B85" s="3" t="s">
        <v>25</v>
      </c>
      <c r="C85" s="1" t="s">
        <v>149</v>
      </c>
      <c r="D85" s="21">
        <v>1</v>
      </c>
      <c r="E85" s="1" t="s">
        <v>165</v>
      </c>
      <c r="F85" s="3"/>
      <c r="G85" s="3"/>
      <c r="H85" s="3"/>
      <c r="I85" s="3"/>
      <c r="J85" s="3"/>
      <c r="K85" s="3"/>
      <c r="L85" s="3"/>
      <c r="M85" s="3"/>
    </row>
    <row r="86" spans="1:13" x14ac:dyDescent="0.25">
      <c r="B86" s="3" t="s">
        <v>25</v>
      </c>
      <c r="C86" s="3" t="s">
        <v>25</v>
      </c>
      <c r="D86" s="21">
        <v>1</v>
      </c>
      <c r="E86" s="1" t="s">
        <v>159</v>
      </c>
      <c r="F86" s="3"/>
      <c r="G86" s="3"/>
      <c r="H86" s="3"/>
      <c r="I86" s="3"/>
      <c r="J86" s="3"/>
      <c r="K86" s="3"/>
      <c r="L86" s="3"/>
      <c r="M86" s="3"/>
    </row>
    <row r="87" spans="1:13" x14ac:dyDescent="0.25">
      <c r="B87" s="3" t="s">
        <v>25</v>
      </c>
      <c r="C87" s="3" t="s">
        <v>25</v>
      </c>
      <c r="D87" s="21">
        <v>1</v>
      </c>
      <c r="E87" s="1" t="s">
        <v>175</v>
      </c>
      <c r="F87" s="3"/>
      <c r="G87" s="3"/>
      <c r="H87" s="3"/>
      <c r="I87" s="3"/>
      <c r="J87" s="3"/>
      <c r="K87" s="3"/>
      <c r="L87" s="3"/>
      <c r="M87" s="3"/>
    </row>
    <row r="88" spans="1:13" x14ac:dyDescent="0.25">
      <c r="A88" s="3" t="s">
        <v>294</v>
      </c>
      <c r="B88" s="2" t="s">
        <v>13</v>
      </c>
      <c r="C88" s="1" t="s">
        <v>14</v>
      </c>
      <c r="D88" s="21">
        <v>1</v>
      </c>
      <c r="E88" s="1" t="s">
        <v>157</v>
      </c>
      <c r="F88" s="1" t="s">
        <v>181</v>
      </c>
      <c r="G88" s="1" t="s">
        <v>182</v>
      </c>
      <c r="H88" s="1" t="s">
        <v>180</v>
      </c>
      <c r="I88" s="1" t="s">
        <v>179</v>
      </c>
      <c r="J88" s="1" t="s">
        <v>20</v>
      </c>
      <c r="K88" s="1" t="s">
        <v>21</v>
      </c>
      <c r="L88" s="1" t="s">
        <v>145</v>
      </c>
      <c r="M88" s="1" t="s">
        <v>183</v>
      </c>
    </row>
    <row r="89" spans="1:13" x14ac:dyDescent="0.25">
      <c r="B89" s="1" t="s">
        <v>146</v>
      </c>
      <c r="C89" s="1" t="s">
        <v>184</v>
      </c>
      <c r="D89" s="21">
        <v>1</v>
      </c>
      <c r="E89" s="1" t="s">
        <v>158</v>
      </c>
      <c r="F89" s="3"/>
      <c r="G89" s="3"/>
      <c r="H89" s="3"/>
      <c r="I89" s="3"/>
      <c r="J89" s="3"/>
      <c r="K89" s="3"/>
      <c r="L89" s="3"/>
      <c r="M89" s="3"/>
    </row>
    <row r="90" spans="1:13" x14ac:dyDescent="0.25">
      <c r="B90" s="3" t="s">
        <v>25</v>
      </c>
      <c r="C90" s="3" t="s">
        <v>25</v>
      </c>
      <c r="D90" s="21">
        <v>1</v>
      </c>
      <c r="E90" s="1" t="s">
        <v>66</v>
      </c>
      <c r="F90" s="3"/>
      <c r="G90" s="3"/>
      <c r="H90" s="3"/>
      <c r="I90" s="3"/>
      <c r="J90" s="3"/>
      <c r="K90" s="3"/>
      <c r="L90" s="3"/>
      <c r="M90" s="3"/>
    </row>
    <row r="91" spans="1:13" x14ac:dyDescent="0.25">
      <c r="B91" s="3" t="s">
        <v>25</v>
      </c>
      <c r="C91" s="3" t="s">
        <v>25</v>
      </c>
      <c r="D91" s="21">
        <v>1</v>
      </c>
      <c r="E91" s="1" t="s">
        <v>185</v>
      </c>
      <c r="F91" s="3"/>
      <c r="G91" s="3"/>
      <c r="H91" s="3"/>
      <c r="I91" s="3"/>
      <c r="J91" s="3"/>
      <c r="K91" s="3"/>
      <c r="L91" s="3"/>
      <c r="M91" s="3"/>
    </row>
    <row r="92" spans="1:13" x14ac:dyDescent="0.25">
      <c r="A92" s="3" t="s">
        <v>295</v>
      </c>
      <c r="B92" s="2" t="s">
        <v>13</v>
      </c>
      <c r="C92" s="1" t="s">
        <v>14</v>
      </c>
      <c r="D92" s="21">
        <v>1</v>
      </c>
      <c r="E92" s="1" t="s">
        <v>15</v>
      </c>
      <c r="F92" s="1" t="s">
        <v>186</v>
      </c>
      <c r="G92" s="1" t="s">
        <v>187</v>
      </c>
      <c r="H92" s="1" t="s">
        <v>39</v>
      </c>
      <c r="I92" s="1" t="s">
        <v>179</v>
      </c>
      <c r="J92" s="1" t="s">
        <v>20</v>
      </c>
      <c r="K92" s="1" t="s">
        <v>21</v>
      </c>
      <c r="L92" s="1" t="s">
        <v>145</v>
      </c>
      <c r="M92" s="1" t="s">
        <v>188</v>
      </c>
    </row>
    <row r="93" spans="1:13" x14ac:dyDescent="0.25">
      <c r="B93" s="1" t="s">
        <v>146</v>
      </c>
      <c r="C93" s="1" t="s">
        <v>24</v>
      </c>
      <c r="D93" s="21">
        <v>1</v>
      </c>
      <c r="E93" s="1" t="s">
        <v>165</v>
      </c>
      <c r="F93" s="3"/>
      <c r="G93" s="3"/>
      <c r="H93" s="3"/>
      <c r="I93" s="3"/>
      <c r="J93" s="3"/>
      <c r="K93" s="3"/>
      <c r="L93" s="3"/>
      <c r="M93" s="3"/>
    </row>
    <row r="94" spans="1:13" x14ac:dyDescent="0.25">
      <c r="B94" s="3" t="s">
        <v>25</v>
      </c>
      <c r="C94" s="3" t="s">
        <v>25</v>
      </c>
      <c r="D94" s="21">
        <v>1</v>
      </c>
      <c r="E94" s="1" t="s">
        <v>66</v>
      </c>
      <c r="F94" s="3"/>
      <c r="G94" s="3"/>
      <c r="H94" s="3"/>
      <c r="I94" s="3"/>
      <c r="J94" s="3"/>
      <c r="K94" s="3"/>
      <c r="L94" s="3"/>
      <c r="M94" s="3"/>
    </row>
    <row r="95" spans="1:13" x14ac:dyDescent="0.25">
      <c r="B95" s="3" t="s">
        <v>25</v>
      </c>
      <c r="C95" s="3" t="s">
        <v>25</v>
      </c>
      <c r="D95" s="21">
        <v>1</v>
      </c>
      <c r="E95" s="1" t="s">
        <v>151</v>
      </c>
      <c r="F95" s="3"/>
      <c r="G95" s="3"/>
      <c r="H95" s="3"/>
      <c r="I95" s="3"/>
      <c r="J95" s="3"/>
      <c r="K95" s="3"/>
      <c r="L95" s="3"/>
      <c r="M95" s="3"/>
    </row>
    <row r="96" spans="1:13" x14ac:dyDescent="0.25">
      <c r="B96" s="3" t="s">
        <v>25</v>
      </c>
      <c r="C96" s="3" t="s">
        <v>25</v>
      </c>
      <c r="D96" s="21">
        <v>1</v>
      </c>
      <c r="E96" s="1" t="s">
        <v>189</v>
      </c>
      <c r="F96" s="3"/>
      <c r="G96" s="3"/>
      <c r="H96" s="3"/>
      <c r="I96" s="3"/>
      <c r="J96" s="3"/>
      <c r="K96" s="3"/>
      <c r="L96" s="3"/>
      <c r="M96" s="3"/>
    </row>
    <row r="97" spans="1:13" x14ac:dyDescent="0.25">
      <c r="A97" s="12" t="s">
        <v>296</v>
      </c>
      <c r="B97" s="16" t="s">
        <v>13</v>
      </c>
      <c r="C97" s="16" t="s">
        <v>190</v>
      </c>
      <c r="D97" s="21">
        <v>1</v>
      </c>
      <c r="E97" s="16" t="s">
        <v>191</v>
      </c>
      <c r="F97" s="1" t="s">
        <v>192</v>
      </c>
      <c r="G97" s="16" t="s">
        <v>193</v>
      </c>
      <c r="H97" s="16" t="s">
        <v>194</v>
      </c>
      <c r="I97" s="1" t="s">
        <v>110</v>
      </c>
      <c r="J97" s="16" t="s">
        <v>81</v>
      </c>
      <c r="K97" s="16" t="s">
        <v>74</v>
      </c>
      <c r="L97" s="16" t="s">
        <v>75</v>
      </c>
      <c r="M97" s="16" t="s">
        <v>195</v>
      </c>
    </row>
    <row r="98" spans="1:13" x14ac:dyDescent="0.25">
      <c r="B98" s="1" t="s">
        <v>146</v>
      </c>
      <c r="C98" s="1" t="s">
        <v>196</v>
      </c>
      <c r="D98" s="21">
        <v>1</v>
      </c>
    </row>
    <row r="99" spans="1:13" x14ac:dyDescent="0.25">
      <c r="B99" s="2" t="s">
        <v>148</v>
      </c>
      <c r="C99" s="1" t="s">
        <v>14</v>
      </c>
      <c r="D99" s="21">
        <v>1</v>
      </c>
    </row>
    <row r="100" spans="1:13" x14ac:dyDescent="0.25">
      <c r="D100" s="21">
        <v>1</v>
      </c>
    </row>
    <row r="101" spans="1:13" x14ac:dyDescent="0.25">
      <c r="A101" s="3" t="s">
        <v>296</v>
      </c>
      <c r="B101" s="2" t="s">
        <v>13</v>
      </c>
      <c r="C101" s="1" t="s">
        <v>197</v>
      </c>
      <c r="D101" s="21">
        <v>1</v>
      </c>
      <c r="E101" s="1" t="s">
        <v>102</v>
      </c>
      <c r="F101" s="1" t="s">
        <v>198</v>
      </c>
      <c r="G101" s="1" t="s">
        <v>199</v>
      </c>
      <c r="H101" s="1" t="s">
        <v>200</v>
      </c>
      <c r="I101" s="1" t="s">
        <v>72</v>
      </c>
      <c r="J101" s="1" t="s">
        <v>81</v>
      </c>
      <c r="K101" s="1" t="s">
        <v>74</v>
      </c>
      <c r="L101" s="1" t="s">
        <v>82</v>
      </c>
      <c r="M101" s="1" t="s">
        <v>73</v>
      </c>
    </row>
    <row r="102" spans="1:13" x14ac:dyDescent="0.25">
      <c r="D102" s="21">
        <v>1</v>
      </c>
    </row>
    <row r="103" spans="1:13" x14ac:dyDescent="0.25">
      <c r="B103" s="1"/>
      <c r="D103" s="21">
        <v>1</v>
      </c>
    </row>
    <row r="104" spans="1:13" x14ac:dyDescent="0.25">
      <c r="D104" s="21">
        <v>1</v>
      </c>
    </row>
    <row r="105" spans="1:13" x14ac:dyDescent="0.25">
      <c r="A105" s="3" t="s">
        <v>297</v>
      </c>
      <c r="B105" s="1" t="s">
        <v>201</v>
      </c>
      <c r="C105" s="1" t="s">
        <v>113</v>
      </c>
      <c r="D105" s="21">
        <v>1</v>
      </c>
      <c r="E105" s="1" t="s">
        <v>102</v>
      </c>
      <c r="F105" s="1" t="s">
        <v>202</v>
      </c>
      <c r="G105" s="1" t="s">
        <v>203</v>
      </c>
      <c r="H105" s="1" t="s">
        <v>204</v>
      </c>
      <c r="I105" s="1" t="s">
        <v>110</v>
      </c>
      <c r="J105" s="1" t="s">
        <v>81</v>
      </c>
      <c r="K105" s="1" t="s">
        <v>74</v>
      </c>
      <c r="L105" s="1" t="s">
        <v>205</v>
      </c>
      <c r="M105" s="1" t="s">
        <v>206</v>
      </c>
    </row>
    <row r="106" spans="1:13" x14ac:dyDescent="0.25">
      <c r="B106" s="1"/>
      <c r="D106" s="21">
        <v>1</v>
      </c>
    </row>
    <row r="107" spans="1:13" x14ac:dyDescent="0.25">
      <c r="D107" s="21">
        <v>1</v>
      </c>
    </row>
    <row r="108" spans="1:13" x14ac:dyDescent="0.25">
      <c r="A108" s="3" t="s">
        <v>298</v>
      </c>
      <c r="B108" s="2" t="s">
        <v>13</v>
      </c>
      <c r="C108" s="1" t="s">
        <v>14</v>
      </c>
      <c r="D108" s="21">
        <v>1</v>
      </c>
      <c r="E108" s="1" t="s">
        <v>15</v>
      </c>
      <c r="F108" s="1" t="s">
        <v>25</v>
      </c>
      <c r="G108" s="1" t="s">
        <v>207</v>
      </c>
      <c r="H108" s="1" t="s">
        <v>208</v>
      </c>
      <c r="I108" s="1" t="s">
        <v>209</v>
      </c>
      <c r="J108" s="1" t="s">
        <v>20</v>
      </c>
      <c r="K108" s="1" t="s">
        <v>21</v>
      </c>
      <c r="L108" s="1" t="s">
        <v>140</v>
      </c>
      <c r="M108" s="1" t="s">
        <v>210</v>
      </c>
    </row>
    <row r="109" spans="1:13" x14ac:dyDescent="0.25">
      <c r="B109" s="3" t="s">
        <v>25</v>
      </c>
      <c r="C109" s="1" t="s">
        <v>211</v>
      </c>
      <c r="D109" s="21">
        <v>1</v>
      </c>
      <c r="E109" s="3" t="s">
        <v>212</v>
      </c>
      <c r="F109" s="3"/>
      <c r="G109" s="3"/>
      <c r="H109" s="3"/>
      <c r="I109" s="3"/>
      <c r="J109" s="3"/>
      <c r="K109" s="3"/>
      <c r="L109" s="3"/>
      <c r="M109" s="3"/>
    </row>
    <row r="110" spans="1:13" x14ac:dyDescent="0.25">
      <c r="A110" s="3" t="s">
        <v>299</v>
      </c>
      <c r="B110" s="2" t="s">
        <v>13</v>
      </c>
      <c r="C110" s="1" t="s">
        <v>213</v>
      </c>
      <c r="D110" s="21">
        <v>1</v>
      </c>
      <c r="E110" s="1" t="s">
        <v>214</v>
      </c>
      <c r="F110" s="1" t="s">
        <v>215</v>
      </c>
      <c r="G110" s="1" t="s">
        <v>216</v>
      </c>
      <c r="H110" s="1" t="s">
        <v>217</v>
      </c>
      <c r="I110" s="1" t="s">
        <v>218</v>
      </c>
      <c r="J110" s="1" t="s">
        <v>20</v>
      </c>
      <c r="K110" s="1" t="s">
        <v>219</v>
      </c>
      <c r="L110" s="1" t="s">
        <v>25</v>
      </c>
      <c r="M110" s="1" t="s">
        <v>25</v>
      </c>
    </row>
    <row r="111" spans="1:13" x14ac:dyDescent="0.25">
      <c r="D111" s="21">
        <v>1</v>
      </c>
    </row>
    <row r="112" spans="1:13" x14ac:dyDescent="0.25">
      <c r="A112" s="3" t="s">
        <v>300</v>
      </c>
      <c r="B112" s="2" t="s">
        <v>13</v>
      </c>
      <c r="C112" s="1" t="s">
        <v>14</v>
      </c>
      <c r="D112" s="21">
        <v>1</v>
      </c>
      <c r="E112" s="1" t="s">
        <v>15</v>
      </c>
      <c r="F112" s="1" t="s">
        <v>220</v>
      </c>
      <c r="G112" s="1" t="s">
        <v>56</v>
      </c>
      <c r="H112" s="1" t="s">
        <v>18</v>
      </c>
      <c r="I112" s="1" t="s">
        <v>25</v>
      </c>
      <c r="J112" s="1" t="s">
        <v>20</v>
      </c>
      <c r="K112" s="1" t="s">
        <v>21</v>
      </c>
      <c r="L112" s="1" t="s">
        <v>221</v>
      </c>
      <c r="M112" s="1" t="s">
        <v>204</v>
      </c>
    </row>
    <row r="113" spans="1:13" x14ac:dyDescent="0.25">
      <c r="D113" s="21">
        <v>1</v>
      </c>
    </row>
    <row r="114" spans="1:13" x14ac:dyDescent="0.25">
      <c r="A114" s="3" t="s">
        <v>301</v>
      </c>
      <c r="B114" s="2" t="s">
        <v>13</v>
      </c>
      <c r="C114" s="1" t="s">
        <v>14</v>
      </c>
      <c r="D114" s="21">
        <v>1</v>
      </c>
      <c r="E114" s="1" t="s">
        <v>15</v>
      </c>
      <c r="F114" s="1" t="s">
        <v>222</v>
      </c>
      <c r="G114" s="1" t="s">
        <v>223</v>
      </c>
      <c r="H114" s="1" t="s">
        <v>224</v>
      </c>
      <c r="I114" s="1" t="s">
        <v>21</v>
      </c>
      <c r="J114" s="1" t="s">
        <v>20</v>
      </c>
      <c r="K114" s="1" t="s">
        <v>21</v>
      </c>
      <c r="L114" s="1" t="s">
        <v>75</v>
      </c>
      <c r="M114" s="1" t="s">
        <v>210</v>
      </c>
    </row>
    <row r="115" spans="1:13" x14ac:dyDescent="0.25">
      <c r="B115" s="1" t="s">
        <v>146</v>
      </c>
      <c r="C115" s="1" t="s">
        <v>24</v>
      </c>
      <c r="D115" s="21">
        <v>1</v>
      </c>
      <c r="E115" s="1" t="s">
        <v>225</v>
      </c>
      <c r="F115" s="3"/>
      <c r="G115" s="3"/>
      <c r="H115" s="3"/>
      <c r="I115" s="3"/>
      <c r="J115" s="3"/>
      <c r="K115" s="3"/>
      <c r="L115" s="3"/>
      <c r="M115" s="3"/>
    </row>
    <row r="116" spans="1:13" x14ac:dyDescent="0.25">
      <c r="A116" s="3" t="s">
        <v>302</v>
      </c>
      <c r="B116" s="2" t="s">
        <v>13</v>
      </c>
      <c r="C116" s="1" t="s">
        <v>14</v>
      </c>
      <c r="D116" s="21">
        <v>1</v>
      </c>
      <c r="E116" s="1" t="s">
        <v>15</v>
      </c>
      <c r="F116" s="1" t="s">
        <v>226</v>
      </c>
      <c r="G116" s="1" t="s">
        <v>227</v>
      </c>
      <c r="H116" s="1" t="s">
        <v>50</v>
      </c>
      <c r="I116" s="1" t="s">
        <v>228</v>
      </c>
      <c r="J116" s="1" t="s">
        <v>20</v>
      </c>
      <c r="K116" s="1" t="s">
        <v>21</v>
      </c>
      <c r="L116" s="1" t="s">
        <v>229</v>
      </c>
      <c r="M116" s="1" t="s">
        <v>20</v>
      </c>
    </row>
    <row r="117" spans="1:13" x14ac:dyDescent="0.25">
      <c r="B117" s="3"/>
      <c r="C117" s="1" t="s">
        <v>24</v>
      </c>
      <c r="D117" s="21">
        <v>1</v>
      </c>
      <c r="E117" s="3"/>
      <c r="F117" s="3"/>
      <c r="G117" s="3"/>
      <c r="H117" s="3"/>
      <c r="I117" s="3"/>
      <c r="J117" s="3"/>
      <c r="K117" s="3"/>
      <c r="L117" s="3"/>
      <c r="M117" s="3"/>
    </row>
    <row r="118" spans="1:13" x14ac:dyDescent="0.25">
      <c r="A118" s="3" t="s">
        <v>303</v>
      </c>
      <c r="B118" s="1" t="s">
        <v>68</v>
      </c>
      <c r="C118" s="1" t="s">
        <v>230</v>
      </c>
      <c r="D118" s="21">
        <v>1</v>
      </c>
      <c r="E118" s="1" t="s">
        <v>68</v>
      </c>
      <c r="I118" s="1" t="s">
        <v>72</v>
      </c>
    </row>
    <row r="119" spans="1:13" x14ac:dyDescent="0.25">
      <c r="B119" s="1"/>
      <c r="D119" s="21">
        <v>1</v>
      </c>
    </row>
    <row r="120" spans="1:13" x14ac:dyDescent="0.25">
      <c r="A120" s="3" t="s">
        <v>304</v>
      </c>
      <c r="B120" s="1" t="s">
        <v>13</v>
      </c>
      <c r="C120" s="1" t="s">
        <v>231</v>
      </c>
      <c r="D120" s="21">
        <v>1</v>
      </c>
      <c r="E120" s="1" t="s">
        <v>68</v>
      </c>
      <c r="F120" s="1" t="s">
        <v>232</v>
      </c>
      <c r="G120" s="1" t="s">
        <v>233</v>
      </c>
      <c r="H120" s="1" t="s">
        <v>234</v>
      </c>
      <c r="I120" s="1" t="s">
        <v>110</v>
      </c>
      <c r="J120" s="1" t="s">
        <v>73</v>
      </c>
      <c r="K120" s="1" t="s">
        <v>235</v>
      </c>
      <c r="L120" s="1" t="s">
        <v>236</v>
      </c>
      <c r="M120" s="1" t="s">
        <v>237</v>
      </c>
    </row>
    <row r="121" spans="1:13" x14ac:dyDescent="0.25">
      <c r="B121" s="1"/>
      <c r="D121" s="21">
        <v>1</v>
      </c>
    </row>
    <row r="122" spans="1:13" x14ac:dyDescent="0.25">
      <c r="A122" s="3" t="s">
        <v>305</v>
      </c>
      <c r="B122" s="1" t="s">
        <v>13</v>
      </c>
      <c r="C122" s="1" t="s">
        <v>238</v>
      </c>
      <c r="D122" s="21">
        <v>1</v>
      </c>
      <c r="E122" s="1" t="s">
        <v>239</v>
      </c>
      <c r="F122" s="1" t="s">
        <v>240</v>
      </c>
      <c r="G122" s="1" t="s">
        <v>241</v>
      </c>
      <c r="H122" s="1" t="s">
        <v>242</v>
      </c>
      <c r="I122" s="1" t="s">
        <v>72</v>
      </c>
      <c r="J122" s="1" t="s">
        <v>73</v>
      </c>
      <c r="K122" s="1" t="s">
        <v>235</v>
      </c>
      <c r="L122" s="1" t="s">
        <v>243</v>
      </c>
      <c r="M122" s="1" t="s">
        <v>244</v>
      </c>
    </row>
    <row r="123" spans="1:13" x14ac:dyDescent="0.25">
      <c r="B123" s="1"/>
      <c r="D123" s="21">
        <v>1</v>
      </c>
    </row>
    <row r="124" spans="1:13" x14ac:dyDescent="0.25">
      <c r="A124" s="3" t="s">
        <v>306</v>
      </c>
      <c r="B124" s="1" t="s">
        <v>13</v>
      </c>
      <c r="C124" s="22" t="s">
        <v>245</v>
      </c>
      <c r="D124" s="21">
        <v>1</v>
      </c>
      <c r="E124" s="1" t="s">
        <v>68</v>
      </c>
      <c r="F124" s="1" t="s">
        <v>246</v>
      </c>
      <c r="G124" s="1" t="s">
        <v>247</v>
      </c>
      <c r="H124" s="1" t="s">
        <v>248</v>
      </c>
      <c r="I124" s="1" t="s">
        <v>72</v>
      </c>
      <c r="J124" s="1" t="s">
        <v>73</v>
      </c>
      <c r="K124" s="1" t="s">
        <v>235</v>
      </c>
      <c r="L124" s="1" t="s">
        <v>249</v>
      </c>
      <c r="M124" s="1" t="s">
        <v>244</v>
      </c>
    </row>
    <row r="125" spans="1:13" x14ac:dyDescent="0.25">
      <c r="B125" s="1"/>
      <c r="C125" s="22"/>
      <c r="D125" s="21">
        <v>1</v>
      </c>
    </row>
    <row r="126" spans="1:13" x14ac:dyDescent="0.25">
      <c r="A126" s="3" t="s">
        <v>307</v>
      </c>
      <c r="B126" s="1" t="s">
        <v>13</v>
      </c>
      <c r="C126" s="1" t="s">
        <v>250</v>
      </c>
      <c r="D126" s="21">
        <v>1</v>
      </c>
      <c r="E126" s="1" t="s">
        <v>68</v>
      </c>
      <c r="F126" s="1" t="s">
        <v>251</v>
      </c>
      <c r="G126" s="1" t="s">
        <v>252</v>
      </c>
      <c r="H126" s="1" t="s">
        <v>253</v>
      </c>
      <c r="I126" s="1" t="s">
        <v>110</v>
      </c>
      <c r="J126" s="1" t="s">
        <v>73</v>
      </c>
      <c r="K126" s="1" t="s">
        <v>235</v>
      </c>
      <c r="L126" s="1" t="s">
        <v>254</v>
      </c>
      <c r="M126" s="1" t="s">
        <v>255</v>
      </c>
    </row>
    <row r="127" spans="1:13" x14ac:dyDescent="0.25">
      <c r="B127" s="1"/>
      <c r="D127" s="21">
        <v>1</v>
      </c>
    </row>
    <row r="128" spans="1:13" x14ac:dyDescent="0.25">
      <c r="A128" s="12" t="s">
        <v>308</v>
      </c>
      <c r="B128" s="16" t="s">
        <v>201</v>
      </c>
      <c r="C128" s="16" t="s">
        <v>245</v>
      </c>
      <c r="D128" s="21">
        <v>1</v>
      </c>
      <c r="E128" s="16" t="s">
        <v>256</v>
      </c>
      <c r="F128" s="16" t="s">
        <v>257</v>
      </c>
      <c r="G128" s="16" t="s">
        <v>258</v>
      </c>
      <c r="H128" s="16" t="s">
        <v>253</v>
      </c>
      <c r="I128" s="1" t="s">
        <v>72</v>
      </c>
      <c r="J128" s="16" t="s">
        <v>73</v>
      </c>
      <c r="K128" s="16" t="s">
        <v>235</v>
      </c>
      <c r="L128" s="16" t="s">
        <v>259</v>
      </c>
      <c r="M128" s="16" t="s">
        <v>260</v>
      </c>
    </row>
    <row r="129" spans="1:13" x14ac:dyDescent="0.25">
      <c r="A129" s="12"/>
      <c r="B129" s="16"/>
      <c r="C129" s="16"/>
      <c r="D129" s="21">
        <v>1</v>
      </c>
      <c r="E129" s="16"/>
      <c r="F129" s="16"/>
      <c r="G129" s="16"/>
      <c r="H129" s="16"/>
      <c r="I129" s="16"/>
      <c r="J129" s="16"/>
      <c r="K129" s="16"/>
      <c r="L129" s="16"/>
      <c r="M129" s="16"/>
    </row>
    <row r="130" spans="1:13" x14ac:dyDescent="0.25">
      <c r="A130" s="3" t="s">
        <v>309</v>
      </c>
      <c r="B130" s="1" t="s">
        <v>201</v>
      </c>
      <c r="C130" s="1" t="s">
        <v>261</v>
      </c>
      <c r="D130" s="21">
        <v>1</v>
      </c>
      <c r="E130" s="1" t="s">
        <v>102</v>
      </c>
      <c r="F130" s="1" t="s">
        <v>262</v>
      </c>
      <c r="G130" s="1" t="s">
        <v>263</v>
      </c>
      <c r="H130" s="1" t="s">
        <v>264</v>
      </c>
      <c r="I130" s="1" t="s">
        <v>72</v>
      </c>
      <c r="J130" s="1" t="s">
        <v>73</v>
      </c>
      <c r="K130" s="1" t="s">
        <v>235</v>
      </c>
      <c r="L130" s="1" t="s">
        <v>254</v>
      </c>
      <c r="M130" s="1" t="s">
        <v>255</v>
      </c>
    </row>
    <row r="131" spans="1:13" x14ac:dyDescent="0.25">
      <c r="B131" s="1"/>
      <c r="D131" s="21">
        <v>1</v>
      </c>
    </row>
    <row r="132" spans="1:13" x14ac:dyDescent="0.25">
      <c r="A132" s="3" t="s">
        <v>265</v>
      </c>
      <c r="B132" s="2" t="s">
        <v>266</v>
      </c>
      <c r="C132" s="1" t="s">
        <v>14</v>
      </c>
      <c r="D132" s="21">
        <v>1</v>
      </c>
      <c r="E132" s="1" t="s">
        <v>92</v>
      </c>
      <c r="F132" s="23" t="s">
        <v>267</v>
      </c>
      <c r="G132" s="1" t="s">
        <v>268</v>
      </c>
      <c r="H132" s="1" t="s">
        <v>269</v>
      </c>
      <c r="I132" s="1" t="s">
        <v>110</v>
      </c>
      <c r="J132" s="1" t="s">
        <v>20</v>
      </c>
      <c r="K132" s="1" t="s">
        <v>21</v>
      </c>
      <c r="L132" s="1" t="s">
        <v>270</v>
      </c>
      <c r="M132" s="1" t="s">
        <v>20</v>
      </c>
    </row>
    <row r="133" spans="1:13" x14ac:dyDescent="0.25">
      <c r="C133" s="1" t="s">
        <v>271</v>
      </c>
      <c r="D133" s="21">
        <v>1</v>
      </c>
      <c r="E133" s="1" t="s">
        <v>25</v>
      </c>
      <c r="F133" s="1" t="s">
        <v>25</v>
      </c>
      <c r="G133" s="1" t="s">
        <v>25</v>
      </c>
      <c r="H133" s="1" t="s">
        <v>25</v>
      </c>
      <c r="I133" s="1" t="s">
        <v>25</v>
      </c>
      <c r="J133" s="1" t="s">
        <v>25</v>
      </c>
      <c r="K133" s="1" t="s">
        <v>25</v>
      </c>
      <c r="L133" s="1" t="s">
        <v>25</v>
      </c>
      <c r="M133" s="1" t="s">
        <v>25</v>
      </c>
    </row>
    <row r="134" spans="1:13" x14ac:dyDescent="0.25">
      <c r="A134" s="3" t="s">
        <v>310</v>
      </c>
      <c r="B134" s="1" t="s">
        <v>13</v>
      </c>
      <c r="C134" s="1" t="s">
        <v>27</v>
      </c>
      <c r="D134" s="21">
        <v>1</v>
      </c>
      <c r="E134" s="1" t="s">
        <v>92</v>
      </c>
      <c r="F134" s="1" t="s">
        <v>272</v>
      </c>
      <c r="G134" s="1" t="s">
        <v>273</v>
      </c>
      <c r="H134" s="1" t="s">
        <v>274</v>
      </c>
      <c r="I134" s="1" t="s">
        <v>110</v>
      </c>
      <c r="J134" s="1" t="s">
        <v>20</v>
      </c>
      <c r="K134" s="1" t="s">
        <v>21</v>
      </c>
      <c r="L134" s="1" t="s">
        <v>270</v>
      </c>
      <c r="M134" s="1" t="s">
        <v>275</v>
      </c>
    </row>
    <row r="135" spans="1:13" x14ac:dyDescent="0.25">
      <c r="C135" s="1" t="s">
        <v>25</v>
      </c>
      <c r="D135" s="21">
        <v>1</v>
      </c>
      <c r="E135" s="3"/>
      <c r="F135" s="1" t="s">
        <v>276</v>
      </c>
      <c r="G135" s="1" t="s">
        <v>277</v>
      </c>
      <c r="H135" s="1" t="s">
        <v>25</v>
      </c>
      <c r="I135" s="1" t="s">
        <v>25</v>
      </c>
      <c r="J135" s="1" t="s">
        <v>25</v>
      </c>
      <c r="K135" s="1" t="s">
        <v>25</v>
      </c>
      <c r="L135" s="1" t="s">
        <v>25</v>
      </c>
      <c r="M135" s="1" t="s">
        <v>25</v>
      </c>
    </row>
    <row r="136" spans="1:13" x14ac:dyDescent="0.25">
      <c r="C136" s="1" t="s">
        <v>25</v>
      </c>
      <c r="D136" s="21">
        <v>1</v>
      </c>
      <c r="E136" s="3"/>
      <c r="F136" s="1" t="s">
        <v>278</v>
      </c>
      <c r="G136" s="1" t="s">
        <v>25</v>
      </c>
      <c r="H136" s="1" t="s">
        <v>25</v>
      </c>
      <c r="I136" s="1" t="s">
        <v>25</v>
      </c>
      <c r="J136" s="1" t="s">
        <v>25</v>
      </c>
      <c r="K136" s="1" t="s">
        <v>25</v>
      </c>
      <c r="L136" s="1" t="s">
        <v>25</v>
      </c>
      <c r="M136" s="1" t="s">
        <v>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6"/>
  <sheetViews>
    <sheetView workbookViewId="0">
      <selection sqref="A1:B1048576"/>
    </sheetView>
  </sheetViews>
  <sheetFormatPr defaultRowHeight="15" x14ac:dyDescent="0.25"/>
  <cols>
    <col min="1" max="1" width="12" style="3" customWidth="1"/>
    <col min="2" max="2" width="79.28515625" style="1" customWidth="1"/>
    <col min="13" max="14" width="16.28515625" customWidth="1"/>
    <col min="15" max="15" width="11.28515625" customWidth="1"/>
    <col min="16" max="16" width="9.140625" customWidth="1"/>
    <col min="17" max="17" width="12.140625" customWidth="1"/>
    <col min="18" max="19" width="11.28515625" customWidth="1"/>
    <col min="20" max="20" width="7.28515625" customWidth="1"/>
    <col min="21" max="22" width="12.140625" customWidth="1"/>
    <col min="23" max="23" width="11.28515625" customWidth="1"/>
    <col min="24" max="24" width="7.28515625" customWidth="1"/>
    <col min="25" max="27" width="12.140625" customWidth="1"/>
    <col min="28" max="28" width="11.28515625" customWidth="1"/>
    <col min="29" max="32" width="12.140625" bestFit="1" customWidth="1"/>
    <col min="33" max="33" width="11.28515625" bestFit="1" customWidth="1"/>
  </cols>
  <sheetData>
    <row r="1" spans="1:18" x14ac:dyDescent="0.25">
      <c r="A1" s="6" t="s">
        <v>1</v>
      </c>
      <c r="B1" s="6" t="s">
        <v>5</v>
      </c>
      <c r="F1" t="s">
        <v>341</v>
      </c>
      <c r="G1" t="s">
        <v>342</v>
      </c>
      <c r="H1" t="s">
        <v>343</v>
      </c>
      <c r="I1" t="s">
        <v>344</v>
      </c>
      <c r="J1" t="s">
        <v>345</v>
      </c>
      <c r="L1" t="s">
        <v>341</v>
      </c>
      <c r="M1" t="s">
        <v>342</v>
      </c>
      <c r="N1" t="s">
        <v>343</v>
      </c>
      <c r="O1" t="s">
        <v>344</v>
      </c>
      <c r="P1" t="s">
        <v>345</v>
      </c>
    </row>
    <row r="2" spans="1:18" x14ac:dyDescent="0.25">
      <c r="A2" s="18" t="s">
        <v>311</v>
      </c>
      <c r="B2" s="21" t="s">
        <v>16</v>
      </c>
      <c r="F2">
        <v>1</v>
      </c>
      <c r="L2">
        <f>SUM(F2:F136)</f>
        <v>11</v>
      </c>
      <c r="M2">
        <f t="shared" ref="M2:P2" si="0">SUM(G2:G136)</f>
        <v>5</v>
      </c>
      <c r="N2">
        <f t="shared" si="0"/>
        <v>2</v>
      </c>
      <c r="O2">
        <f t="shared" si="0"/>
        <v>1</v>
      </c>
      <c r="P2">
        <f t="shared" si="0"/>
        <v>1</v>
      </c>
      <c r="R2">
        <f>SUM(L2:P2)</f>
        <v>20</v>
      </c>
    </row>
    <row r="3" spans="1:18" x14ac:dyDescent="0.25">
      <c r="B3" s="1" t="s">
        <v>25</v>
      </c>
    </row>
    <row r="4" spans="1:18" x14ac:dyDescent="0.25">
      <c r="B4" s="1" t="s">
        <v>25</v>
      </c>
    </row>
    <row r="5" spans="1:18" x14ac:dyDescent="0.25">
      <c r="A5" s="3" t="s">
        <v>312</v>
      </c>
      <c r="B5" s="1" t="s">
        <v>28</v>
      </c>
    </row>
    <row r="6" spans="1:18" x14ac:dyDescent="0.25">
      <c r="B6" s="1" t="s">
        <v>33</v>
      </c>
      <c r="G6">
        <v>1</v>
      </c>
    </row>
    <row r="7" spans="1:18" x14ac:dyDescent="0.25">
      <c r="B7" s="3" t="s">
        <v>25</v>
      </c>
    </row>
    <row r="8" spans="1:18" x14ac:dyDescent="0.25">
      <c r="B8" s="3" t="s">
        <v>25</v>
      </c>
    </row>
    <row r="9" spans="1:18" x14ac:dyDescent="0.25">
      <c r="A9" s="3" t="s">
        <v>313</v>
      </c>
      <c r="B9" s="1" t="s">
        <v>37</v>
      </c>
    </row>
    <row r="10" spans="1:18" x14ac:dyDescent="0.25">
      <c r="G10">
        <v>1</v>
      </c>
    </row>
    <row r="11" spans="1:18" x14ac:dyDescent="0.25">
      <c r="A11" s="3" t="s">
        <v>314</v>
      </c>
      <c r="B11" s="1" t="s">
        <v>41</v>
      </c>
    </row>
    <row r="13" spans="1:18" x14ac:dyDescent="0.25">
      <c r="A13" s="3" t="s">
        <v>315</v>
      </c>
      <c r="B13" s="1" t="s">
        <v>44</v>
      </c>
    </row>
    <row r="14" spans="1:18" x14ac:dyDescent="0.25">
      <c r="B14" s="1" t="s">
        <v>47</v>
      </c>
    </row>
    <row r="15" spans="1:18" x14ac:dyDescent="0.25">
      <c r="B15" s="1" t="s">
        <v>41</v>
      </c>
      <c r="F15">
        <v>1</v>
      </c>
    </row>
    <row r="16" spans="1:18" x14ac:dyDescent="0.25">
      <c r="B16" s="1" t="s">
        <v>48</v>
      </c>
    </row>
    <row r="17" spans="1:7" x14ac:dyDescent="0.25">
      <c r="A17" s="3" t="s">
        <v>316</v>
      </c>
      <c r="B17" s="1" t="s">
        <v>44</v>
      </c>
    </row>
    <row r="18" spans="1:7" x14ac:dyDescent="0.25">
      <c r="B18" s="1" t="s">
        <v>52</v>
      </c>
    </row>
    <row r="19" spans="1:7" x14ac:dyDescent="0.25">
      <c r="B19" s="1" t="s">
        <v>53</v>
      </c>
    </row>
    <row r="20" spans="1:7" x14ac:dyDescent="0.25">
      <c r="B20" s="1" t="s">
        <v>25</v>
      </c>
    </row>
    <row r="21" spans="1:7" x14ac:dyDescent="0.25">
      <c r="A21" s="3" t="s">
        <v>54</v>
      </c>
      <c r="B21" s="1" t="s">
        <v>55</v>
      </c>
      <c r="G21">
        <v>1</v>
      </c>
    </row>
    <row r="22" spans="1:7" x14ac:dyDescent="0.25">
      <c r="A22" s="3" t="s">
        <v>58</v>
      </c>
      <c r="B22" s="1" t="s">
        <v>59</v>
      </c>
    </row>
    <row r="23" spans="1:7" x14ac:dyDescent="0.25">
      <c r="B23" s="1" t="s">
        <v>41</v>
      </c>
    </row>
    <row r="24" spans="1:7" x14ac:dyDescent="0.25">
      <c r="B24" s="1" t="s">
        <v>53</v>
      </c>
    </row>
    <row r="25" spans="1:7" x14ac:dyDescent="0.25">
      <c r="A25" s="3" t="s">
        <v>279</v>
      </c>
      <c r="B25" s="1" t="s">
        <v>69</v>
      </c>
      <c r="C25">
        <v>1</v>
      </c>
      <c r="G25">
        <v>1</v>
      </c>
    </row>
    <row r="28" spans="1:7" x14ac:dyDescent="0.25">
      <c r="F28">
        <v>1</v>
      </c>
    </row>
    <row r="29" spans="1:7" x14ac:dyDescent="0.25">
      <c r="A29" s="3" t="s">
        <v>280</v>
      </c>
      <c r="B29" s="1" t="s">
        <v>78</v>
      </c>
      <c r="C29">
        <v>1</v>
      </c>
    </row>
    <row r="33" spans="1:6" x14ac:dyDescent="0.25">
      <c r="A33" s="3" t="s">
        <v>281</v>
      </c>
      <c r="B33" s="1" t="s">
        <v>78</v>
      </c>
      <c r="C33">
        <v>1</v>
      </c>
    </row>
    <row r="34" spans="1:6" x14ac:dyDescent="0.25">
      <c r="F34">
        <v>1</v>
      </c>
    </row>
    <row r="36" spans="1:6" x14ac:dyDescent="0.25">
      <c r="F36">
        <v>1</v>
      </c>
    </row>
    <row r="38" spans="1:6" x14ac:dyDescent="0.25">
      <c r="A38" s="3" t="s">
        <v>282</v>
      </c>
      <c r="B38" s="1" t="s">
        <v>87</v>
      </c>
      <c r="C38">
        <v>1</v>
      </c>
      <c r="F38">
        <v>1</v>
      </c>
    </row>
    <row r="40" spans="1:6" x14ac:dyDescent="0.25">
      <c r="F40">
        <v>1</v>
      </c>
    </row>
    <row r="41" spans="1:6" x14ac:dyDescent="0.25">
      <c r="A41" s="3" t="s">
        <v>90</v>
      </c>
      <c r="B41" s="1" t="s">
        <v>93</v>
      </c>
    </row>
    <row r="42" spans="1:6" x14ac:dyDescent="0.25">
      <c r="B42" s="1" t="s">
        <v>98</v>
      </c>
    </row>
    <row r="43" spans="1:6" x14ac:dyDescent="0.25">
      <c r="B43" s="1" t="s">
        <v>99</v>
      </c>
    </row>
    <row r="44" spans="1:6" x14ac:dyDescent="0.25">
      <c r="A44" s="3" t="s">
        <v>283</v>
      </c>
      <c r="B44" s="1" t="s">
        <v>78</v>
      </c>
      <c r="C44">
        <v>1</v>
      </c>
    </row>
    <row r="46" spans="1:6" x14ac:dyDescent="0.25">
      <c r="A46" s="3" t="s">
        <v>284</v>
      </c>
      <c r="B46" s="1" t="s">
        <v>103</v>
      </c>
    </row>
    <row r="48" spans="1:6" x14ac:dyDescent="0.25">
      <c r="A48" s="3" t="s">
        <v>285</v>
      </c>
      <c r="B48" s="1" t="s">
        <v>107</v>
      </c>
      <c r="C48">
        <v>1</v>
      </c>
    </row>
    <row r="50" spans="1:8" x14ac:dyDescent="0.25">
      <c r="F50">
        <v>1</v>
      </c>
    </row>
    <row r="51" spans="1:8" x14ac:dyDescent="0.25">
      <c r="A51" s="3" t="s">
        <v>286</v>
      </c>
      <c r="B51" s="1" t="s">
        <v>114</v>
      </c>
      <c r="C51">
        <v>1</v>
      </c>
    </row>
    <row r="53" spans="1:8" x14ac:dyDescent="0.25">
      <c r="A53" s="3" t="s">
        <v>287</v>
      </c>
      <c r="B53" s="1" t="s">
        <v>118</v>
      </c>
    </row>
    <row r="55" spans="1:8" x14ac:dyDescent="0.25">
      <c r="A55" s="3" t="s">
        <v>288</v>
      </c>
      <c r="B55" s="1" t="s">
        <v>121</v>
      </c>
    </row>
    <row r="57" spans="1:8" x14ac:dyDescent="0.25">
      <c r="A57" s="3" t="s">
        <v>289</v>
      </c>
      <c r="B57" s="1" t="s">
        <v>125</v>
      </c>
      <c r="C57">
        <v>1</v>
      </c>
      <c r="H57">
        <v>1</v>
      </c>
    </row>
    <row r="59" spans="1:8" x14ac:dyDescent="0.25">
      <c r="A59" s="3" t="s">
        <v>290</v>
      </c>
      <c r="B59" s="1" t="s">
        <v>129</v>
      </c>
      <c r="C59">
        <v>1</v>
      </c>
    </row>
    <row r="61" spans="1:8" x14ac:dyDescent="0.25">
      <c r="A61" s="3" t="s">
        <v>291</v>
      </c>
      <c r="B61" s="1" t="s">
        <v>125</v>
      </c>
      <c r="C61">
        <v>1</v>
      </c>
      <c r="H61">
        <v>1</v>
      </c>
    </row>
    <row r="63" spans="1:8" x14ac:dyDescent="0.25">
      <c r="A63" s="3" t="s">
        <v>292</v>
      </c>
      <c r="B63" s="1" t="s">
        <v>137</v>
      </c>
      <c r="C63">
        <v>1</v>
      </c>
    </row>
    <row r="65" spans="1:9" x14ac:dyDescent="0.25">
      <c r="A65" s="3" t="s">
        <v>141</v>
      </c>
      <c r="B65" s="1" t="s">
        <v>142</v>
      </c>
      <c r="I65">
        <v>1</v>
      </c>
    </row>
    <row r="66" spans="1:9" x14ac:dyDescent="0.25">
      <c r="B66" s="3"/>
    </row>
    <row r="67" spans="1:9" x14ac:dyDescent="0.25">
      <c r="B67" s="3"/>
    </row>
    <row r="68" spans="1:9" x14ac:dyDescent="0.25">
      <c r="B68" s="1" t="s">
        <v>152</v>
      </c>
    </row>
    <row r="69" spans="1:9" x14ac:dyDescent="0.25">
      <c r="A69" s="3" t="s">
        <v>156</v>
      </c>
      <c r="B69" s="3"/>
    </row>
    <row r="70" spans="1:9" x14ac:dyDescent="0.25">
      <c r="B70" s="3"/>
    </row>
    <row r="71" spans="1:9" x14ac:dyDescent="0.25">
      <c r="B71" s="3"/>
    </row>
    <row r="72" spans="1:9" x14ac:dyDescent="0.25">
      <c r="B72" s="3"/>
    </row>
    <row r="73" spans="1:9" x14ac:dyDescent="0.25">
      <c r="A73" s="3" t="s">
        <v>160</v>
      </c>
      <c r="B73" s="1" t="s">
        <v>162</v>
      </c>
      <c r="C73">
        <v>1</v>
      </c>
    </row>
    <row r="74" spans="1:9" x14ac:dyDescent="0.25">
      <c r="B74" s="3" t="s">
        <v>25</v>
      </c>
    </row>
    <row r="75" spans="1:9" x14ac:dyDescent="0.25">
      <c r="B75" s="3" t="s">
        <v>25</v>
      </c>
    </row>
    <row r="76" spans="1:9" x14ac:dyDescent="0.25">
      <c r="A76" s="3" t="s">
        <v>166</v>
      </c>
      <c r="B76" s="1" t="s">
        <v>167</v>
      </c>
    </row>
    <row r="77" spans="1:9" x14ac:dyDescent="0.25">
      <c r="B77" s="3" t="s">
        <v>25</v>
      </c>
    </row>
    <row r="78" spans="1:9" x14ac:dyDescent="0.25">
      <c r="B78" s="3" t="s">
        <v>25</v>
      </c>
    </row>
    <row r="79" spans="1:9" x14ac:dyDescent="0.25">
      <c r="B79" s="3" t="s">
        <v>25</v>
      </c>
    </row>
    <row r="80" spans="1:9" x14ac:dyDescent="0.25">
      <c r="A80" s="3" t="s">
        <v>170</v>
      </c>
      <c r="B80" s="1" t="s">
        <v>171</v>
      </c>
      <c r="C80">
        <v>1</v>
      </c>
    </row>
    <row r="81" spans="1:7" x14ac:dyDescent="0.25">
      <c r="B81" s="3"/>
    </row>
    <row r="82" spans="1:7" x14ac:dyDescent="0.25">
      <c r="B82" s="3"/>
    </row>
    <row r="83" spans="1:7" x14ac:dyDescent="0.25">
      <c r="B83" s="3"/>
    </row>
    <row r="84" spans="1:7" x14ac:dyDescent="0.25">
      <c r="A84" s="3" t="s">
        <v>293</v>
      </c>
      <c r="B84" s="1" t="s">
        <v>176</v>
      </c>
      <c r="C84">
        <v>1</v>
      </c>
    </row>
    <row r="85" spans="1:7" x14ac:dyDescent="0.25">
      <c r="B85" s="3"/>
    </row>
    <row r="86" spans="1:7" x14ac:dyDescent="0.25">
      <c r="B86" s="3"/>
    </row>
    <row r="87" spans="1:7" x14ac:dyDescent="0.25">
      <c r="B87" s="3"/>
    </row>
    <row r="88" spans="1:7" x14ac:dyDescent="0.25">
      <c r="A88" s="3" t="s">
        <v>294</v>
      </c>
      <c r="B88" s="1" t="s">
        <v>181</v>
      </c>
      <c r="C88">
        <v>1</v>
      </c>
    </row>
    <row r="89" spans="1:7" x14ac:dyDescent="0.25">
      <c r="B89" s="3"/>
      <c r="G89">
        <v>1</v>
      </c>
    </row>
    <row r="90" spans="1:7" x14ac:dyDescent="0.25">
      <c r="B90" s="3"/>
    </row>
    <row r="91" spans="1:7" x14ac:dyDescent="0.25">
      <c r="B91" s="3"/>
      <c r="F91">
        <v>1</v>
      </c>
    </row>
    <row r="92" spans="1:7" x14ac:dyDescent="0.25">
      <c r="A92" s="3" t="s">
        <v>295</v>
      </c>
      <c r="B92" s="1" t="s">
        <v>186</v>
      </c>
    </row>
    <row r="93" spans="1:7" x14ac:dyDescent="0.25">
      <c r="B93" s="3"/>
    </row>
    <row r="94" spans="1:7" x14ac:dyDescent="0.25">
      <c r="B94" s="3"/>
    </row>
    <row r="95" spans="1:7" x14ac:dyDescent="0.25">
      <c r="B95" s="3"/>
    </row>
    <row r="96" spans="1:7" x14ac:dyDescent="0.25">
      <c r="B96" s="3"/>
    </row>
    <row r="97" spans="1:10" x14ac:dyDescent="0.25">
      <c r="A97" s="12" t="s">
        <v>296</v>
      </c>
      <c r="B97" s="1" t="s">
        <v>192</v>
      </c>
      <c r="F97">
        <v>1</v>
      </c>
    </row>
    <row r="101" spans="1:10" x14ac:dyDescent="0.25">
      <c r="A101" s="3" t="s">
        <v>296</v>
      </c>
      <c r="B101" s="1" t="s">
        <v>198</v>
      </c>
    </row>
    <row r="105" spans="1:10" x14ac:dyDescent="0.25">
      <c r="A105" s="3" t="s">
        <v>297</v>
      </c>
      <c r="B105" s="1" t="s">
        <v>202</v>
      </c>
    </row>
    <row r="107" spans="1:10" x14ac:dyDescent="0.25">
      <c r="F107">
        <v>1</v>
      </c>
    </row>
    <row r="108" spans="1:10" x14ac:dyDescent="0.25">
      <c r="A108" s="3" t="s">
        <v>298</v>
      </c>
      <c r="B108" s="1" t="s">
        <v>25</v>
      </c>
    </row>
    <row r="109" spans="1:10" x14ac:dyDescent="0.25">
      <c r="B109" s="3"/>
    </row>
    <row r="110" spans="1:10" x14ac:dyDescent="0.25">
      <c r="A110" s="3" t="s">
        <v>299</v>
      </c>
      <c r="B110" s="1" t="s">
        <v>215</v>
      </c>
    </row>
    <row r="111" spans="1:10" x14ac:dyDescent="0.25">
      <c r="J111">
        <v>1</v>
      </c>
    </row>
    <row r="112" spans="1:10" x14ac:dyDescent="0.25">
      <c r="A112" s="3" t="s">
        <v>300</v>
      </c>
      <c r="B112" s="1" t="s">
        <v>220</v>
      </c>
      <c r="C112">
        <v>1</v>
      </c>
    </row>
    <row r="114" spans="1:3" x14ac:dyDescent="0.25">
      <c r="A114" s="3" t="s">
        <v>301</v>
      </c>
      <c r="B114" s="1" t="s">
        <v>222</v>
      </c>
      <c r="C114">
        <v>1</v>
      </c>
    </row>
    <row r="115" spans="1:3" x14ac:dyDescent="0.25">
      <c r="B115" s="3"/>
    </row>
    <row r="116" spans="1:3" x14ac:dyDescent="0.25">
      <c r="A116" s="3" t="s">
        <v>302</v>
      </c>
      <c r="B116" s="1" t="s">
        <v>226</v>
      </c>
    </row>
    <row r="117" spans="1:3" x14ac:dyDescent="0.25">
      <c r="B117" s="3"/>
    </row>
    <row r="118" spans="1:3" x14ac:dyDescent="0.25">
      <c r="A118" s="3" t="s">
        <v>303</v>
      </c>
    </row>
    <row r="120" spans="1:3" x14ac:dyDescent="0.25">
      <c r="A120" s="3" t="s">
        <v>304</v>
      </c>
      <c r="B120" s="1" t="s">
        <v>232</v>
      </c>
      <c r="C120">
        <v>1</v>
      </c>
    </row>
    <row r="122" spans="1:3" x14ac:dyDescent="0.25">
      <c r="A122" s="3" t="s">
        <v>305</v>
      </c>
      <c r="B122" s="1" t="s">
        <v>240</v>
      </c>
    </row>
    <row r="124" spans="1:3" x14ac:dyDescent="0.25">
      <c r="A124" s="3" t="s">
        <v>306</v>
      </c>
      <c r="B124" s="1" t="s">
        <v>246</v>
      </c>
    </row>
    <row r="126" spans="1:3" x14ac:dyDescent="0.25">
      <c r="A126" s="3" t="s">
        <v>307</v>
      </c>
      <c r="B126" s="1" t="s">
        <v>251</v>
      </c>
    </row>
    <row r="128" spans="1:3" x14ac:dyDescent="0.25">
      <c r="A128" s="12" t="s">
        <v>308</v>
      </c>
      <c r="B128" s="16" t="s">
        <v>257</v>
      </c>
    </row>
    <row r="129" spans="1:3" x14ac:dyDescent="0.25">
      <c r="A129" s="12"/>
      <c r="B129" s="16"/>
    </row>
    <row r="130" spans="1:3" x14ac:dyDescent="0.25">
      <c r="A130" s="3" t="s">
        <v>309</v>
      </c>
      <c r="B130" s="1" t="s">
        <v>262</v>
      </c>
      <c r="C130">
        <v>1</v>
      </c>
    </row>
    <row r="132" spans="1:3" x14ac:dyDescent="0.25">
      <c r="A132" s="3" t="s">
        <v>265</v>
      </c>
      <c r="B132" s="23" t="s">
        <v>267</v>
      </c>
    </row>
    <row r="133" spans="1:3" x14ac:dyDescent="0.25">
      <c r="B133" s="1" t="s">
        <v>25</v>
      </c>
    </row>
    <row r="134" spans="1:3" x14ac:dyDescent="0.25">
      <c r="A134" s="3" t="s">
        <v>310</v>
      </c>
      <c r="B134" s="1" t="s">
        <v>272</v>
      </c>
      <c r="C134">
        <v>1</v>
      </c>
    </row>
    <row r="135" spans="1:3" x14ac:dyDescent="0.25">
      <c r="B135" s="1" t="s">
        <v>276</v>
      </c>
    </row>
    <row r="136" spans="1:3" x14ac:dyDescent="0.25">
      <c r="B136" s="1" t="s">
        <v>278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6"/>
  <sheetViews>
    <sheetView topLeftCell="AB1" workbookViewId="0">
      <pane ySplit="1" topLeftCell="A2" activePane="bottomLeft" state="frozen"/>
      <selection activeCell="F1" sqref="F1"/>
      <selection pane="bottomLeft" activeCell="AH5" sqref="AH5:AI21"/>
    </sheetView>
  </sheetViews>
  <sheetFormatPr defaultRowHeight="15" x14ac:dyDescent="0.25"/>
  <cols>
    <col min="1" max="1" width="12" style="3" customWidth="1"/>
    <col min="2" max="2" width="45.42578125" style="1" customWidth="1"/>
    <col min="9" max="9" width="12" style="3" customWidth="1"/>
  </cols>
  <sheetData>
    <row r="1" spans="1:50" x14ac:dyDescent="0.25">
      <c r="A1" s="6" t="s">
        <v>1</v>
      </c>
      <c r="B1" s="6" t="s">
        <v>5</v>
      </c>
      <c r="I1" s="6" t="s">
        <v>1</v>
      </c>
      <c r="P1" t="s">
        <v>335</v>
      </c>
      <c r="Q1" t="s">
        <v>364</v>
      </c>
      <c r="R1" t="s">
        <v>407</v>
      </c>
      <c r="S1" t="s">
        <v>359</v>
      </c>
      <c r="T1" t="s">
        <v>336</v>
      </c>
      <c r="U1" t="s">
        <v>357</v>
      </c>
      <c r="V1" t="s">
        <v>408</v>
      </c>
      <c r="W1" t="s">
        <v>409</v>
      </c>
      <c r="X1" t="s">
        <v>346</v>
      </c>
      <c r="Y1" t="s">
        <v>410</v>
      </c>
      <c r="Z1" t="s">
        <v>354</v>
      </c>
      <c r="AA1" t="s">
        <v>348</v>
      </c>
      <c r="AB1" t="s">
        <v>353</v>
      </c>
      <c r="AC1" t="s">
        <v>360</v>
      </c>
      <c r="AD1" t="s">
        <v>411</v>
      </c>
      <c r="AE1" t="s">
        <v>412</v>
      </c>
      <c r="AF1" t="s">
        <v>413</v>
      </c>
    </row>
    <row r="2" spans="1:50" x14ac:dyDescent="0.25">
      <c r="A2" s="18" t="s">
        <v>311</v>
      </c>
      <c r="B2" s="21" t="s">
        <v>16</v>
      </c>
      <c r="C2" t="s">
        <v>335</v>
      </c>
      <c r="D2" t="s">
        <v>346</v>
      </c>
      <c r="E2" t="s">
        <v>347</v>
      </c>
      <c r="I2" s="18" t="s">
        <v>311</v>
      </c>
      <c r="J2" t="s">
        <v>335</v>
      </c>
      <c r="K2" t="s">
        <v>346</v>
      </c>
      <c r="L2" t="s">
        <v>347</v>
      </c>
      <c r="P2">
        <v>1</v>
      </c>
      <c r="W2">
        <v>1</v>
      </c>
      <c r="X2">
        <v>1</v>
      </c>
      <c r="AH2" t="s">
        <v>335</v>
      </c>
      <c r="AI2" t="s">
        <v>364</v>
      </c>
      <c r="AJ2" t="s">
        <v>407</v>
      </c>
      <c r="AK2" t="s">
        <v>359</v>
      </c>
      <c r="AL2" t="s">
        <v>336</v>
      </c>
      <c r="AM2" t="s">
        <v>357</v>
      </c>
      <c r="AN2" t="s">
        <v>408</v>
      </c>
      <c r="AO2" t="s">
        <v>409</v>
      </c>
      <c r="AP2" t="s">
        <v>346</v>
      </c>
      <c r="AQ2" t="s">
        <v>410</v>
      </c>
      <c r="AR2" t="s">
        <v>354</v>
      </c>
      <c r="AS2" t="s">
        <v>348</v>
      </c>
      <c r="AT2" t="s">
        <v>353</v>
      </c>
      <c r="AU2" t="s">
        <v>360</v>
      </c>
      <c r="AV2" t="s">
        <v>411</v>
      </c>
      <c r="AW2" t="s">
        <v>412</v>
      </c>
      <c r="AX2" t="s">
        <v>413</v>
      </c>
    </row>
    <row r="3" spans="1:50" x14ac:dyDescent="0.25">
      <c r="B3" s="1" t="s">
        <v>25</v>
      </c>
      <c r="I3" s="3" t="s">
        <v>312</v>
      </c>
      <c r="J3" t="s">
        <v>349</v>
      </c>
      <c r="K3" t="s">
        <v>334</v>
      </c>
      <c r="Q3">
        <v>1</v>
      </c>
      <c r="AA3">
        <v>1</v>
      </c>
      <c r="AH3">
        <v>17</v>
      </c>
      <c r="AI3">
        <v>7</v>
      </c>
      <c r="AJ3">
        <v>11</v>
      </c>
      <c r="AK3">
        <v>6</v>
      </c>
      <c r="AL3">
        <v>11</v>
      </c>
      <c r="AM3">
        <v>14</v>
      </c>
      <c r="AN3">
        <v>14</v>
      </c>
      <c r="AO3">
        <v>7</v>
      </c>
      <c r="AP3">
        <v>2</v>
      </c>
      <c r="AQ3">
        <v>6</v>
      </c>
      <c r="AR3">
        <v>12</v>
      </c>
      <c r="AS3">
        <v>4</v>
      </c>
      <c r="AT3">
        <v>6</v>
      </c>
      <c r="AU3">
        <v>2</v>
      </c>
      <c r="AV3">
        <v>2</v>
      </c>
      <c r="AW3">
        <v>1</v>
      </c>
      <c r="AX3">
        <v>1</v>
      </c>
    </row>
    <row r="4" spans="1:50" x14ac:dyDescent="0.25">
      <c r="B4" s="1" t="s">
        <v>25</v>
      </c>
      <c r="I4" s="3" t="s">
        <v>313</v>
      </c>
      <c r="J4" t="s">
        <v>334</v>
      </c>
      <c r="K4" t="s">
        <v>346</v>
      </c>
      <c r="Q4">
        <v>1</v>
      </c>
      <c r="X4">
        <v>1</v>
      </c>
    </row>
    <row r="5" spans="1:50" x14ac:dyDescent="0.25">
      <c r="A5" s="3" t="s">
        <v>312</v>
      </c>
      <c r="B5" s="1" t="s">
        <v>28</v>
      </c>
      <c r="C5" t="s">
        <v>349</v>
      </c>
      <c r="D5" t="s">
        <v>334</v>
      </c>
      <c r="I5" s="3" t="s">
        <v>314</v>
      </c>
      <c r="J5" t="s">
        <v>350</v>
      </c>
      <c r="Y5">
        <v>1</v>
      </c>
      <c r="AH5" t="s">
        <v>335</v>
      </c>
      <c r="AI5">
        <v>17</v>
      </c>
    </row>
    <row r="6" spans="1:50" x14ac:dyDescent="0.25">
      <c r="B6" s="1" t="s">
        <v>33</v>
      </c>
      <c r="I6" s="3" t="s">
        <v>315</v>
      </c>
      <c r="J6" t="s">
        <v>347</v>
      </c>
      <c r="K6" t="s">
        <v>351</v>
      </c>
      <c r="L6" t="s">
        <v>352</v>
      </c>
      <c r="M6" t="s">
        <v>353</v>
      </c>
      <c r="P6">
        <v>1</v>
      </c>
      <c r="W6">
        <v>1</v>
      </c>
      <c r="Y6">
        <v>1</v>
      </c>
      <c r="AB6">
        <v>1</v>
      </c>
      <c r="AH6" t="s">
        <v>364</v>
      </c>
      <c r="AI6">
        <v>7</v>
      </c>
    </row>
    <row r="7" spans="1:50" x14ac:dyDescent="0.25">
      <c r="B7" s="3" t="s">
        <v>25</v>
      </c>
      <c r="I7" s="3" t="s">
        <v>316</v>
      </c>
      <c r="J7" t="s">
        <v>347</v>
      </c>
      <c r="K7" t="s">
        <v>354</v>
      </c>
      <c r="L7" t="s">
        <v>353</v>
      </c>
      <c r="M7" t="s">
        <v>335</v>
      </c>
      <c r="P7">
        <v>1</v>
      </c>
      <c r="W7">
        <v>1</v>
      </c>
      <c r="Z7">
        <v>1</v>
      </c>
      <c r="AB7">
        <v>1</v>
      </c>
      <c r="AH7" t="s">
        <v>407</v>
      </c>
      <c r="AI7">
        <v>11</v>
      </c>
    </row>
    <row r="8" spans="1:50" x14ac:dyDescent="0.25">
      <c r="B8" s="3" t="s">
        <v>25</v>
      </c>
      <c r="I8" s="3" t="s">
        <v>368</v>
      </c>
      <c r="J8" t="s">
        <v>357</v>
      </c>
      <c r="K8" t="s">
        <v>355</v>
      </c>
      <c r="P8">
        <v>1</v>
      </c>
      <c r="U8">
        <v>1</v>
      </c>
      <c r="AH8" t="s">
        <v>359</v>
      </c>
      <c r="AI8">
        <v>6</v>
      </c>
    </row>
    <row r="9" spans="1:50" x14ac:dyDescent="0.25">
      <c r="A9" s="3" t="s">
        <v>313</v>
      </c>
      <c r="B9" s="1" t="s">
        <v>37</v>
      </c>
      <c r="C9" t="s">
        <v>334</v>
      </c>
      <c r="D9" t="s">
        <v>346</v>
      </c>
      <c r="I9" s="3" t="s">
        <v>369</v>
      </c>
      <c r="J9" t="s">
        <v>358</v>
      </c>
      <c r="K9" t="s">
        <v>334</v>
      </c>
      <c r="L9" t="s">
        <v>352</v>
      </c>
      <c r="M9" t="s">
        <v>335</v>
      </c>
      <c r="P9">
        <v>1</v>
      </c>
      <c r="Q9">
        <v>1</v>
      </c>
      <c r="V9">
        <v>1</v>
      </c>
      <c r="Y9">
        <v>1</v>
      </c>
      <c r="AH9" t="s">
        <v>336</v>
      </c>
      <c r="AI9">
        <v>11</v>
      </c>
    </row>
    <row r="10" spans="1:50" x14ac:dyDescent="0.25">
      <c r="I10" s="3" t="s">
        <v>370</v>
      </c>
      <c r="J10" t="s">
        <v>336</v>
      </c>
      <c r="K10" t="s">
        <v>356</v>
      </c>
      <c r="L10" t="s">
        <v>357</v>
      </c>
      <c r="M10" t="s">
        <v>358</v>
      </c>
      <c r="R10">
        <v>1</v>
      </c>
      <c r="T10">
        <v>1</v>
      </c>
      <c r="U10">
        <v>1</v>
      </c>
      <c r="V10">
        <v>1</v>
      </c>
      <c r="AH10" t="s">
        <v>357</v>
      </c>
      <c r="AI10">
        <v>14</v>
      </c>
    </row>
    <row r="11" spans="1:50" x14ac:dyDescent="0.25">
      <c r="A11" s="3" t="s">
        <v>314</v>
      </c>
      <c r="B11" s="1" t="s">
        <v>41</v>
      </c>
      <c r="C11" t="s">
        <v>350</v>
      </c>
      <c r="I11" s="3" t="s">
        <v>371</v>
      </c>
      <c r="J11" t="s">
        <v>357</v>
      </c>
      <c r="K11" t="s">
        <v>358</v>
      </c>
      <c r="L11" t="s">
        <v>354</v>
      </c>
      <c r="M11" t="s">
        <v>359</v>
      </c>
      <c r="S11">
        <v>1</v>
      </c>
      <c r="U11">
        <v>1</v>
      </c>
      <c r="V11">
        <v>1</v>
      </c>
      <c r="Z11">
        <v>1</v>
      </c>
      <c r="AH11" t="s">
        <v>408</v>
      </c>
      <c r="AI11">
        <v>14</v>
      </c>
    </row>
    <row r="12" spans="1:50" x14ac:dyDescent="0.25">
      <c r="I12" s="3" t="s">
        <v>372</v>
      </c>
      <c r="J12" t="s">
        <v>357</v>
      </c>
      <c r="K12" t="s">
        <v>358</v>
      </c>
      <c r="L12" t="s">
        <v>354</v>
      </c>
      <c r="M12" t="s">
        <v>359</v>
      </c>
      <c r="S12">
        <v>1</v>
      </c>
      <c r="U12">
        <v>1</v>
      </c>
      <c r="V12">
        <v>1</v>
      </c>
      <c r="Z12">
        <v>1</v>
      </c>
      <c r="AH12" t="s">
        <v>409</v>
      </c>
      <c r="AI12">
        <v>7</v>
      </c>
    </row>
    <row r="13" spans="1:50" x14ac:dyDescent="0.25">
      <c r="A13" s="3" t="s">
        <v>315</v>
      </c>
      <c r="B13" s="1" t="s">
        <v>44</v>
      </c>
      <c r="C13" t="s">
        <v>347</v>
      </c>
      <c r="D13" t="s">
        <v>351</v>
      </c>
      <c r="E13" t="s">
        <v>352</v>
      </c>
      <c r="F13" t="s">
        <v>353</v>
      </c>
      <c r="I13" s="3" t="s">
        <v>373</v>
      </c>
      <c r="J13" t="s">
        <v>357</v>
      </c>
      <c r="K13" t="s">
        <v>358</v>
      </c>
      <c r="L13" t="s">
        <v>356</v>
      </c>
      <c r="R13">
        <v>1</v>
      </c>
      <c r="U13">
        <v>1</v>
      </c>
      <c r="V13">
        <v>1</v>
      </c>
      <c r="AH13" t="s">
        <v>346</v>
      </c>
      <c r="AI13">
        <v>2</v>
      </c>
    </row>
    <row r="14" spans="1:50" x14ac:dyDescent="0.25">
      <c r="B14" s="1" t="s">
        <v>47</v>
      </c>
      <c r="I14" s="3" t="s">
        <v>374</v>
      </c>
      <c r="J14" t="s">
        <v>357</v>
      </c>
      <c r="K14" t="s">
        <v>354</v>
      </c>
      <c r="L14" t="s">
        <v>359</v>
      </c>
      <c r="S14">
        <v>1</v>
      </c>
      <c r="U14">
        <v>1</v>
      </c>
      <c r="Z14">
        <v>1</v>
      </c>
      <c r="AH14" t="s">
        <v>410</v>
      </c>
      <c r="AI14">
        <v>6</v>
      </c>
    </row>
    <row r="15" spans="1:50" x14ac:dyDescent="0.25">
      <c r="B15" s="1" t="s">
        <v>41</v>
      </c>
      <c r="I15" s="3" t="s">
        <v>375</v>
      </c>
      <c r="J15" t="s">
        <v>357</v>
      </c>
      <c r="K15" t="s">
        <v>358</v>
      </c>
      <c r="L15" t="s">
        <v>354</v>
      </c>
      <c r="M15" t="s">
        <v>359</v>
      </c>
      <c r="S15">
        <v>1</v>
      </c>
      <c r="U15">
        <v>1</v>
      </c>
      <c r="V15">
        <v>1</v>
      </c>
      <c r="Z15">
        <v>1</v>
      </c>
      <c r="AH15" t="s">
        <v>354</v>
      </c>
      <c r="AI15">
        <v>12</v>
      </c>
    </row>
    <row r="16" spans="1:50" x14ac:dyDescent="0.25">
      <c r="B16" s="1" t="s">
        <v>48</v>
      </c>
      <c r="I16" s="3" t="s">
        <v>376</v>
      </c>
      <c r="J16" t="s">
        <v>354</v>
      </c>
      <c r="K16" t="s">
        <v>347</v>
      </c>
      <c r="L16" t="s">
        <v>358</v>
      </c>
      <c r="M16" t="s">
        <v>357</v>
      </c>
      <c r="U16">
        <v>1</v>
      </c>
      <c r="V16">
        <v>1</v>
      </c>
      <c r="W16">
        <v>1</v>
      </c>
      <c r="Z16">
        <v>1</v>
      </c>
      <c r="AH16" t="s">
        <v>348</v>
      </c>
      <c r="AI16">
        <v>4</v>
      </c>
    </row>
    <row r="17" spans="1:35" x14ac:dyDescent="0.25">
      <c r="A17" s="3" t="s">
        <v>316</v>
      </c>
      <c r="B17" s="1" t="s">
        <v>44</v>
      </c>
      <c r="C17" t="s">
        <v>347</v>
      </c>
      <c r="D17" t="s">
        <v>354</v>
      </c>
      <c r="E17" t="s">
        <v>353</v>
      </c>
      <c r="F17" t="s">
        <v>335</v>
      </c>
      <c r="I17" s="3" t="s">
        <v>377</v>
      </c>
      <c r="J17" t="s">
        <v>357</v>
      </c>
      <c r="K17" t="s">
        <v>336</v>
      </c>
      <c r="L17" t="s">
        <v>358</v>
      </c>
      <c r="M17" t="s">
        <v>359</v>
      </c>
      <c r="S17">
        <v>1</v>
      </c>
      <c r="T17">
        <v>1</v>
      </c>
      <c r="U17">
        <v>1</v>
      </c>
      <c r="V17">
        <v>1</v>
      </c>
      <c r="AH17" t="s">
        <v>353</v>
      </c>
      <c r="AI17">
        <v>6</v>
      </c>
    </row>
    <row r="18" spans="1:35" x14ac:dyDescent="0.25">
      <c r="B18" s="1" t="s">
        <v>52</v>
      </c>
      <c r="I18" s="3" t="s">
        <v>378</v>
      </c>
      <c r="J18" t="s">
        <v>356</v>
      </c>
      <c r="K18" t="s">
        <v>358</v>
      </c>
      <c r="R18">
        <v>1</v>
      </c>
      <c r="V18">
        <v>1</v>
      </c>
      <c r="AH18" t="s">
        <v>360</v>
      </c>
      <c r="AI18">
        <v>2</v>
      </c>
    </row>
    <row r="19" spans="1:35" x14ac:dyDescent="0.25">
      <c r="B19" s="1" t="s">
        <v>53</v>
      </c>
      <c r="I19" s="3" t="s">
        <v>379</v>
      </c>
      <c r="J19" t="s">
        <v>354</v>
      </c>
      <c r="Z19">
        <v>1</v>
      </c>
      <c r="AH19" t="s">
        <v>411</v>
      </c>
      <c r="AI19">
        <v>2</v>
      </c>
    </row>
    <row r="20" spans="1:35" x14ac:dyDescent="0.25">
      <c r="B20" s="1" t="s">
        <v>25</v>
      </c>
      <c r="I20" s="3" t="s">
        <v>380</v>
      </c>
      <c r="J20" t="s">
        <v>358</v>
      </c>
      <c r="K20" t="s">
        <v>360</v>
      </c>
      <c r="L20" t="s">
        <v>348</v>
      </c>
      <c r="V20">
        <v>1</v>
      </c>
      <c r="AA20">
        <v>1</v>
      </c>
      <c r="AC20">
        <v>1</v>
      </c>
      <c r="AH20" t="s">
        <v>412</v>
      </c>
      <c r="AI20">
        <v>1</v>
      </c>
    </row>
    <row r="21" spans="1:35" x14ac:dyDescent="0.25">
      <c r="A21" s="3" t="s">
        <v>54</v>
      </c>
      <c r="B21" s="1" t="s">
        <v>55</v>
      </c>
      <c r="C21" t="s">
        <v>357</v>
      </c>
      <c r="D21" t="s">
        <v>355</v>
      </c>
      <c r="I21" s="3" t="s">
        <v>381</v>
      </c>
      <c r="J21" t="s">
        <v>358</v>
      </c>
      <c r="K21" t="s">
        <v>356</v>
      </c>
      <c r="R21">
        <v>1</v>
      </c>
      <c r="V21">
        <v>1</v>
      </c>
      <c r="AH21" t="s">
        <v>413</v>
      </c>
      <c r="AI21">
        <v>1</v>
      </c>
    </row>
    <row r="22" spans="1:35" x14ac:dyDescent="0.25">
      <c r="A22" s="3" t="s">
        <v>58</v>
      </c>
      <c r="B22" s="1" t="s">
        <v>59</v>
      </c>
      <c r="C22" t="s">
        <v>358</v>
      </c>
      <c r="D22" t="s">
        <v>334</v>
      </c>
      <c r="E22" t="s">
        <v>352</v>
      </c>
      <c r="F22" t="s">
        <v>335</v>
      </c>
      <c r="I22" s="3" t="s">
        <v>382</v>
      </c>
      <c r="J22" t="s">
        <v>356</v>
      </c>
      <c r="R22">
        <v>1</v>
      </c>
    </row>
    <row r="23" spans="1:35" x14ac:dyDescent="0.25">
      <c r="B23" s="1" t="s">
        <v>41</v>
      </c>
      <c r="I23" s="3" t="s">
        <v>383</v>
      </c>
      <c r="J23" t="s">
        <v>358</v>
      </c>
      <c r="K23" t="s">
        <v>356</v>
      </c>
      <c r="R23">
        <v>1</v>
      </c>
      <c r="V23">
        <v>1</v>
      </c>
    </row>
    <row r="24" spans="1:35" x14ac:dyDescent="0.25">
      <c r="B24" s="1" t="s">
        <v>53</v>
      </c>
      <c r="I24" s="3" t="s">
        <v>384</v>
      </c>
      <c r="J24" t="s">
        <v>358</v>
      </c>
      <c r="K24" t="s">
        <v>361</v>
      </c>
      <c r="L24" t="s">
        <v>356</v>
      </c>
      <c r="M24" t="s">
        <v>357</v>
      </c>
      <c r="R24">
        <v>1</v>
      </c>
      <c r="U24">
        <v>1</v>
      </c>
      <c r="V24">
        <v>1</v>
      </c>
      <c r="Y24">
        <v>1</v>
      </c>
    </row>
    <row r="25" spans="1:35" x14ac:dyDescent="0.25">
      <c r="A25" s="3" t="s">
        <v>279</v>
      </c>
      <c r="B25" s="1" t="s">
        <v>69</v>
      </c>
      <c r="C25" t="s">
        <v>336</v>
      </c>
      <c r="D25" t="s">
        <v>356</v>
      </c>
      <c r="E25" t="s">
        <v>357</v>
      </c>
      <c r="F25" t="s">
        <v>358</v>
      </c>
      <c r="I25" s="3" t="s">
        <v>385</v>
      </c>
      <c r="J25" t="s">
        <v>335</v>
      </c>
      <c r="K25" t="s">
        <v>336</v>
      </c>
      <c r="P25">
        <v>1</v>
      </c>
      <c r="T25">
        <v>1</v>
      </c>
    </row>
    <row r="26" spans="1:35" x14ac:dyDescent="0.25">
      <c r="I26" s="3" t="s">
        <v>386</v>
      </c>
      <c r="J26" t="s">
        <v>336</v>
      </c>
      <c r="K26" t="s">
        <v>354</v>
      </c>
      <c r="T26">
        <v>1</v>
      </c>
      <c r="Z26">
        <v>1</v>
      </c>
    </row>
    <row r="27" spans="1:35" x14ac:dyDescent="0.25">
      <c r="I27" s="3" t="s">
        <v>387</v>
      </c>
      <c r="J27" t="s">
        <v>336</v>
      </c>
      <c r="K27" t="s">
        <v>356</v>
      </c>
      <c r="R27">
        <v>1</v>
      </c>
      <c r="T27">
        <v>1</v>
      </c>
    </row>
    <row r="28" spans="1:35" x14ac:dyDescent="0.25">
      <c r="I28" s="3" t="s">
        <v>388</v>
      </c>
      <c r="J28" t="s">
        <v>335</v>
      </c>
      <c r="K28" t="s">
        <v>348</v>
      </c>
      <c r="P28">
        <v>1</v>
      </c>
      <c r="AA28">
        <v>1</v>
      </c>
    </row>
    <row r="29" spans="1:35" x14ac:dyDescent="0.25">
      <c r="A29" s="3" t="s">
        <v>280</v>
      </c>
      <c r="B29" s="1" t="s">
        <v>78</v>
      </c>
      <c r="C29" t="s">
        <v>357</v>
      </c>
      <c r="D29" t="s">
        <v>358</v>
      </c>
      <c r="E29" t="s">
        <v>354</v>
      </c>
      <c r="F29" t="s">
        <v>359</v>
      </c>
      <c r="I29" s="3" t="s">
        <v>389</v>
      </c>
      <c r="J29" t="s">
        <v>335</v>
      </c>
      <c r="K29" t="s">
        <v>362</v>
      </c>
      <c r="P29">
        <v>1</v>
      </c>
      <c r="AD29">
        <v>1</v>
      </c>
    </row>
    <row r="30" spans="1:35" x14ac:dyDescent="0.25">
      <c r="I30" s="3" t="s">
        <v>390</v>
      </c>
      <c r="J30" t="s">
        <v>335</v>
      </c>
      <c r="K30" t="s">
        <v>362</v>
      </c>
      <c r="L30" t="s">
        <v>336</v>
      </c>
      <c r="P30">
        <v>1</v>
      </c>
      <c r="T30">
        <v>1</v>
      </c>
      <c r="AD30">
        <v>1</v>
      </c>
    </row>
    <row r="31" spans="1:35" x14ac:dyDescent="0.25">
      <c r="I31" s="3" t="s">
        <v>391</v>
      </c>
      <c r="J31" t="s">
        <v>335</v>
      </c>
      <c r="K31" t="s">
        <v>363</v>
      </c>
      <c r="P31">
        <v>1</v>
      </c>
      <c r="AE31">
        <v>1</v>
      </c>
    </row>
    <row r="32" spans="1:35" x14ac:dyDescent="0.25">
      <c r="I32" s="3" t="s">
        <v>392</v>
      </c>
      <c r="J32" t="s">
        <v>336</v>
      </c>
      <c r="T32">
        <v>1</v>
      </c>
    </row>
    <row r="33" spans="1:32" x14ac:dyDescent="0.25">
      <c r="A33" s="3" t="s">
        <v>281</v>
      </c>
      <c r="B33" s="1" t="s">
        <v>78</v>
      </c>
      <c r="C33" t="s">
        <v>357</v>
      </c>
      <c r="D33" t="s">
        <v>358</v>
      </c>
      <c r="E33" t="s">
        <v>354</v>
      </c>
      <c r="F33" t="s">
        <v>359</v>
      </c>
      <c r="I33" s="12" t="s">
        <v>393</v>
      </c>
      <c r="J33" t="s">
        <v>358</v>
      </c>
      <c r="K33" t="s">
        <v>335</v>
      </c>
      <c r="L33" t="s">
        <v>357</v>
      </c>
      <c r="P33">
        <v>1</v>
      </c>
      <c r="U33">
        <v>1</v>
      </c>
      <c r="AB33">
        <v>1</v>
      </c>
    </row>
    <row r="34" spans="1:32" x14ac:dyDescent="0.25">
      <c r="I34" s="3" t="s">
        <v>393</v>
      </c>
      <c r="J34" t="s">
        <v>364</v>
      </c>
      <c r="K34" t="s">
        <v>352</v>
      </c>
      <c r="Q34">
        <v>1</v>
      </c>
      <c r="Y34">
        <v>1</v>
      </c>
    </row>
    <row r="35" spans="1:32" x14ac:dyDescent="0.25">
      <c r="I35" s="3" t="s">
        <v>394</v>
      </c>
      <c r="J35" t="s">
        <v>335</v>
      </c>
      <c r="K35" t="s">
        <v>353</v>
      </c>
      <c r="P35">
        <v>1</v>
      </c>
      <c r="AB35">
        <v>1</v>
      </c>
    </row>
    <row r="36" spans="1:32" x14ac:dyDescent="0.25">
      <c r="I36" s="3" t="s">
        <v>395</v>
      </c>
      <c r="J36" t="s">
        <v>352</v>
      </c>
      <c r="K36" t="s">
        <v>365</v>
      </c>
      <c r="L36" t="s">
        <v>348</v>
      </c>
      <c r="P36">
        <v>1</v>
      </c>
      <c r="Y36">
        <v>1</v>
      </c>
      <c r="AA36">
        <v>1</v>
      </c>
    </row>
    <row r="37" spans="1:32" x14ac:dyDescent="0.25">
      <c r="I37" s="3" t="s">
        <v>396</v>
      </c>
      <c r="J37" t="s">
        <v>358</v>
      </c>
      <c r="K37" t="s">
        <v>359</v>
      </c>
      <c r="S37">
        <v>1</v>
      </c>
      <c r="V37">
        <v>1</v>
      </c>
    </row>
    <row r="38" spans="1:32" x14ac:dyDescent="0.25">
      <c r="A38" s="3" t="s">
        <v>282</v>
      </c>
      <c r="B38" s="1" t="s">
        <v>87</v>
      </c>
      <c r="C38" t="s">
        <v>357</v>
      </c>
      <c r="D38" t="s">
        <v>358</v>
      </c>
      <c r="E38" t="s">
        <v>356</v>
      </c>
      <c r="I38" s="3" t="s">
        <v>397</v>
      </c>
      <c r="J38" t="s">
        <v>356</v>
      </c>
      <c r="R38">
        <v>1</v>
      </c>
    </row>
    <row r="39" spans="1:32" x14ac:dyDescent="0.25">
      <c r="I39" s="3" t="s">
        <v>398</v>
      </c>
      <c r="J39" t="s">
        <v>357</v>
      </c>
      <c r="K39" t="s">
        <v>336</v>
      </c>
      <c r="T39">
        <v>1</v>
      </c>
      <c r="U39">
        <v>1</v>
      </c>
    </row>
    <row r="40" spans="1:32" x14ac:dyDescent="0.25">
      <c r="I40" s="3" t="s">
        <v>399</v>
      </c>
      <c r="J40" t="s">
        <v>356</v>
      </c>
      <c r="K40" t="s">
        <v>335</v>
      </c>
      <c r="P40">
        <v>1</v>
      </c>
      <c r="R40">
        <v>1</v>
      </c>
    </row>
    <row r="41" spans="1:32" x14ac:dyDescent="0.25">
      <c r="A41" s="3" t="s">
        <v>90</v>
      </c>
      <c r="B41" s="1" t="s">
        <v>93</v>
      </c>
      <c r="C41" t="s">
        <v>357</v>
      </c>
      <c r="D41" t="s">
        <v>354</v>
      </c>
      <c r="E41" t="s">
        <v>359</v>
      </c>
      <c r="I41" s="3" t="s">
        <v>400</v>
      </c>
      <c r="J41" t="s">
        <v>354</v>
      </c>
      <c r="K41" t="s">
        <v>353</v>
      </c>
      <c r="Z41">
        <v>1</v>
      </c>
      <c r="AB41">
        <v>1</v>
      </c>
    </row>
    <row r="42" spans="1:32" x14ac:dyDescent="0.25">
      <c r="B42" s="1" t="s">
        <v>98</v>
      </c>
      <c r="I42" s="3" t="s">
        <v>401</v>
      </c>
      <c r="J42" t="s">
        <v>354</v>
      </c>
      <c r="Z42">
        <v>1</v>
      </c>
    </row>
    <row r="43" spans="1:32" x14ac:dyDescent="0.25">
      <c r="B43" s="1" t="s">
        <v>99</v>
      </c>
      <c r="I43" s="3" t="s">
        <v>402</v>
      </c>
      <c r="J43" t="s">
        <v>354</v>
      </c>
      <c r="K43" t="s">
        <v>336</v>
      </c>
      <c r="L43" t="s">
        <v>365</v>
      </c>
      <c r="M43" t="s">
        <v>357</v>
      </c>
      <c r="P43">
        <v>1</v>
      </c>
      <c r="Q43">
        <v>1</v>
      </c>
      <c r="T43">
        <v>1</v>
      </c>
      <c r="U43">
        <v>1</v>
      </c>
      <c r="Z43">
        <v>1</v>
      </c>
    </row>
    <row r="44" spans="1:32" x14ac:dyDescent="0.25">
      <c r="A44" s="3" t="s">
        <v>283</v>
      </c>
      <c r="B44" s="1" t="s">
        <v>78</v>
      </c>
      <c r="C44" t="s">
        <v>357</v>
      </c>
      <c r="D44" t="s">
        <v>358</v>
      </c>
      <c r="E44" t="s">
        <v>354</v>
      </c>
      <c r="F44" t="s">
        <v>359</v>
      </c>
      <c r="I44" s="12" t="s">
        <v>403</v>
      </c>
      <c r="J44" t="s">
        <v>347</v>
      </c>
      <c r="K44" t="s">
        <v>364</v>
      </c>
      <c r="L44" t="s">
        <v>353</v>
      </c>
      <c r="Q44">
        <v>1</v>
      </c>
      <c r="W44">
        <v>1</v>
      </c>
      <c r="AB44">
        <v>1</v>
      </c>
    </row>
    <row r="45" spans="1:32" x14ac:dyDescent="0.25">
      <c r="I45" s="3" t="s">
        <v>404</v>
      </c>
      <c r="J45" t="s">
        <v>356</v>
      </c>
      <c r="K45" t="s">
        <v>335</v>
      </c>
      <c r="L45" t="s">
        <v>336</v>
      </c>
      <c r="P45">
        <v>1</v>
      </c>
      <c r="R45">
        <v>1</v>
      </c>
      <c r="T45">
        <v>1</v>
      </c>
    </row>
    <row r="46" spans="1:32" x14ac:dyDescent="0.25">
      <c r="A46" s="3" t="s">
        <v>284</v>
      </c>
      <c r="B46" s="1" t="s">
        <v>103</v>
      </c>
      <c r="C46" t="s">
        <v>354</v>
      </c>
      <c r="D46" t="s">
        <v>347</v>
      </c>
      <c r="E46" t="s">
        <v>358</v>
      </c>
      <c r="F46" t="s">
        <v>357</v>
      </c>
      <c r="I46" s="3" t="s">
        <v>405</v>
      </c>
      <c r="J46" t="s">
        <v>347</v>
      </c>
      <c r="K46" t="s">
        <v>336</v>
      </c>
      <c r="L46" t="s">
        <v>366</v>
      </c>
      <c r="T46">
        <v>1</v>
      </c>
      <c r="W46">
        <v>1</v>
      </c>
      <c r="AC46">
        <v>1</v>
      </c>
    </row>
    <row r="47" spans="1:32" x14ac:dyDescent="0.25">
      <c r="I47" s="3" t="s">
        <v>406</v>
      </c>
      <c r="J47" t="s">
        <v>357</v>
      </c>
      <c r="K47" t="s">
        <v>347</v>
      </c>
      <c r="L47" t="s">
        <v>364</v>
      </c>
      <c r="M47" t="s">
        <v>335</v>
      </c>
      <c r="N47" t="s">
        <v>354</v>
      </c>
      <c r="O47" t="s">
        <v>367</v>
      </c>
      <c r="P47">
        <v>1</v>
      </c>
      <c r="Q47">
        <v>1</v>
      </c>
      <c r="U47">
        <v>1</v>
      </c>
      <c r="W47">
        <v>1</v>
      </c>
      <c r="Z47">
        <v>1</v>
      </c>
      <c r="AF47">
        <v>1</v>
      </c>
    </row>
    <row r="48" spans="1:32" x14ac:dyDescent="0.25">
      <c r="A48" s="3" t="s">
        <v>285</v>
      </c>
      <c r="B48" s="1" t="s">
        <v>107</v>
      </c>
      <c r="C48" t="s">
        <v>357</v>
      </c>
      <c r="D48" t="s">
        <v>336</v>
      </c>
      <c r="E48" t="s">
        <v>358</v>
      </c>
      <c r="F48" t="s">
        <v>359</v>
      </c>
    </row>
    <row r="49" spans="1:32" x14ac:dyDescent="0.25">
      <c r="I49" s="3" t="s">
        <v>414</v>
      </c>
      <c r="P49">
        <f>SUM(P2:P47)</f>
        <v>17</v>
      </c>
      <c r="Q49">
        <f t="shared" ref="Q49:AF49" si="0">SUM(Q2:Q47)</f>
        <v>7</v>
      </c>
      <c r="R49">
        <f t="shared" si="0"/>
        <v>11</v>
      </c>
      <c r="S49">
        <f t="shared" si="0"/>
        <v>6</v>
      </c>
      <c r="T49">
        <f t="shared" si="0"/>
        <v>11</v>
      </c>
      <c r="U49">
        <f t="shared" si="0"/>
        <v>14</v>
      </c>
      <c r="V49">
        <f t="shared" si="0"/>
        <v>14</v>
      </c>
      <c r="W49">
        <f t="shared" si="0"/>
        <v>7</v>
      </c>
      <c r="X49">
        <f t="shared" si="0"/>
        <v>2</v>
      </c>
      <c r="Y49">
        <f t="shared" si="0"/>
        <v>6</v>
      </c>
      <c r="Z49">
        <f t="shared" si="0"/>
        <v>12</v>
      </c>
      <c r="AA49">
        <f t="shared" si="0"/>
        <v>4</v>
      </c>
      <c r="AB49">
        <f t="shared" si="0"/>
        <v>6</v>
      </c>
      <c r="AC49">
        <f t="shared" si="0"/>
        <v>2</v>
      </c>
      <c r="AD49">
        <f t="shared" si="0"/>
        <v>2</v>
      </c>
      <c r="AE49">
        <f t="shared" si="0"/>
        <v>1</v>
      </c>
      <c r="AF49">
        <f t="shared" si="0"/>
        <v>1</v>
      </c>
    </row>
    <row r="51" spans="1:32" x14ac:dyDescent="0.25">
      <c r="A51" s="3" t="s">
        <v>286</v>
      </c>
      <c r="B51" s="1" t="s">
        <v>114</v>
      </c>
      <c r="C51" t="s">
        <v>356</v>
      </c>
      <c r="D51" t="s">
        <v>358</v>
      </c>
    </row>
    <row r="53" spans="1:32" x14ac:dyDescent="0.25">
      <c r="A53" s="3" t="s">
        <v>287</v>
      </c>
      <c r="B53" s="1" t="s">
        <v>118</v>
      </c>
      <c r="C53" t="s">
        <v>354</v>
      </c>
    </row>
    <row r="55" spans="1:32" x14ac:dyDescent="0.25">
      <c r="A55" s="3" t="s">
        <v>288</v>
      </c>
      <c r="B55" s="1" t="s">
        <v>121</v>
      </c>
      <c r="C55" t="s">
        <v>358</v>
      </c>
      <c r="D55" t="s">
        <v>360</v>
      </c>
      <c r="E55" t="s">
        <v>348</v>
      </c>
    </row>
    <row r="57" spans="1:32" x14ac:dyDescent="0.25">
      <c r="A57" s="3" t="s">
        <v>289</v>
      </c>
      <c r="B57" s="1" t="s">
        <v>125</v>
      </c>
      <c r="C57" t="s">
        <v>358</v>
      </c>
      <c r="D57" t="s">
        <v>356</v>
      </c>
    </row>
    <row r="59" spans="1:32" x14ac:dyDescent="0.25">
      <c r="A59" s="3" t="s">
        <v>290</v>
      </c>
      <c r="B59" s="1" t="s">
        <v>129</v>
      </c>
      <c r="C59" t="s">
        <v>356</v>
      </c>
    </row>
    <row r="61" spans="1:32" x14ac:dyDescent="0.25">
      <c r="A61" s="3" t="s">
        <v>291</v>
      </c>
      <c r="B61" s="1" t="s">
        <v>125</v>
      </c>
      <c r="C61" t="s">
        <v>358</v>
      </c>
      <c r="D61" t="s">
        <v>356</v>
      </c>
    </row>
    <row r="63" spans="1:32" x14ac:dyDescent="0.25">
      <c r="A63" s="3" t="s">
        <v>292</v>
      </c>
      <c r="B63" s="1" t="s">
        <v>137</v>
      </c>
      <c r="C63" t="s">
        <v>358</v>
      </c>
      <c r="D63" t="s">
        <v>361</v>
      </c>
      <c r="E63" t="s">
        <v>356</v>
      </c>
      <c r="F63" t="s">
        <v>357</v>
      </c>
    </row>
    <row r="65" spans="1:4" x14ac:dyDescent="0.25">
      <c r="A65" s="3" t="s">
        <v>141</v>
      </c>
      <c r="B65" s="1" t="s">
        <v>142</v>
      </c>
      <c r="C65" t="s">
        <v>335</v>
      </c>
      <c r="D65" t="s">
        <v>336</v>
      </c>
    </row>
    <row r="66" spans="1:4" x14ac:dyDescent="0.25">
      <c r="B66" s="3"/>
    </row>
    <row r="67" spans="1:4" x14ac:dyDescent="0.25">
      <c r="B67" s="3"/>
    </row>
    <row r="68" spans="1:4" x14ac:dyDescent="0.25">
      <c r="B68" s="1" t="s">
        <v>152</v>
      </c>
      <c r="C68" t="s">
        <v>336</v>
      </c>
      <c r="D68" t="s">
        <v>354</v>
      </c>
    </row>
    <row r="69" spans="1:4" x14ac:dyDescent="0.25">
      <c r="A69" s="3" t="s">
        <v>156</v>
      </c>
      <c r="B69" s="3"/>
    </row>
    <row r="70" spans="1:4" x14ac:dyDescent="0.25">
      <c r="B70" s="3"/>
    </row>
    <row r="71" spans="1:4" x14ac:dyDescent="0.25">
      <c r="B71" s="3"/>
    </row>
    <row r="72" spans="1:4" x14ac:dyDescent="0.25">
      <c r="B72" s="3"/>
    </row>
    <row r="73" spans="1:4" x14ac:dyDescent="0.25">
      <c r="A73" s="3" t="s">
        <v>160</v>
      </c>
      <c r="B73" s="1" t="s">
        <v>162</v>
      </c>
      <c r="C73" t="s">
        <v>336</v>
      </c>
      <c r="D73" t="s">
        <v>356</v>
      </c>
    </row>
    <row r="74" spans="1:4" x14ac:dyDescent="0.25">
      <c r="B74" s="3" t="s">
        <v>25</v>
      </c>
    </row>
    <row r="75" spans="1:4" x14ac:dyDescent="0.25">
      <c r="B75" s="3" t="s">
        <v>25</v>
      </c>
    </row>
    <row r="76" spans="1:4" x14ac:dyDescent="0.25">
      <c r="A76" s="3" t="s">
        <v>166</v>
      </c>
      <c r="B76" s="1" t="s">
        <v>167</v>
      </c>
      <c r="C76" t="s">
        <v>335</v>
      </c>
      <c r="D76" t="s">
        <v>348</v>
      </c>
    </row>
    <row r="77" spans="1:4" x14ac:dyDescent="0.25">
      <c r="B77" s="3" t="s">
        <v>25</v>
      </c>
    </row>
    <row r="78" spans="1:4" x14ac:dyDescent="0.25">
      <c r="B78" s="3" t="s">
        <v>25</v>
      </c>
    </row>
    <row r="79" spans="1:4" x14ac:dyDescent="0.25">
      <c r="B79" s="3" t="s">
        <v>25</v>
      </c>
    </row>
    <row r="80" spans="1:4" x14ac:dyDescent="0.25">
      <c r="A80" s="3" t="s">
        <v>170</v>
      </c>
      <c r="B80" s="1" t="s">
        <v>171</v>
      </c>
      <c r="C80" t="s">
        <v>335</v>
      </c>
      <c r="D80" t="s">
        <v>362</v>
      </c>
    </row>
    <row r="81" spans="1:5" x14ac:dyDescent="0.25">
      <c r="B81" s="3"/>
    </row>
    <row r="82" spans="1:5" x14ac:dyDescent="0.25">
      <c r="B82" s="3"/>
    </row>
    <row r="83" spans="1:5" x14ac:dyDescent="0.25">
      <c r="B83" s="3"/>
    </row>
    <row r="84" spans="1:5" x14ac:dyDescent="0.25">
      <c r="A84" s="3" t="s">
        <v>293</v>
      </c>
      <c r="B84" s="1" t="s">
        <v>176</v>
      </c>
      <c r="C84" t="s">
        <v>335</v>
      </c>
      <c r="D84" t="s">
        <v>362</v>
      </c>
      <c r="E84" t="s">
        <v>336</v>
      </c>
    </row>
    <row r="85" spans="1:5" x14ac:dyDescent="0.25">
      <c r="B85" s="3"/>
    </row>
    <row r="86" spans="1:5" x14ac:dyDescent="0.25">
      <c r="B86" s="3"/>
    </row>
    <row r="87" spans="1:5" x14ac:dyDescent="0.25">
      <c r="B87" s="3"/>
    </row>
    <row r="88" spans="1:5" x14ac:dyDescent="0.25">
      <c r="A88" s="3" t="s">
        <v>294</v>
      </c>
      <c r="B88" s="1" t="s">
        <v>181</v>
      </c>
      <c r="C88" t="s">
        <v>335</v>
      </c>
      <c r="D88" t="s">
        <v>363</v>
      </c>
    </row>
    <row r="89" spans="1:5" x14ac:dyDescent="0.25">
      <c r="B89" s="3"/>
    </row>
    <row r="90" spans="1:5" x14ac:dyDescent="0.25">
      <c r="B90" s="3"/>
    </row>
    <row r="91" spans="1:5" x14ac:dyDescent="0.25">
      <c r="B91" s="3"/>
    </row>
    <row r="92" spans="1:5" x14ac:dyDescent="0.25">
      <c r="A92" s="3" t="s">
        <v>295</v>
      </c>
      <c r="B92" s="1" t="s">
        <v>186</v>
      </c>
      <c r="C92" t="s">
        <v>336</v>
      </c>
    </row>
    <row r="93" spans="1:5" x14ac:dyDescent="0.25">
      <c r="B93" s="3"/>
    </row>
    <row r="94" spans="1:5" x14ac:dyDescent="0.25">
      <c r="B94" s="3"/>
    </row>
    <row r="95" spans="1:5" x14ac:dyDescent="0.25">
      <c r="B95" s="3"/>
    </row>
    <row r="96" spans="1:5" x14ac:dyDescent="0.25">
      <c r="B96" s="3"/>
    </row>
    <row r="97" spans="1:5" x14ac:dyDescent="0.25">
      <c r="A97" s="12" t="s">
        <v>296</v>
      </c>
      <c r="B97" s="1" t="s">
        <v>192</v>
      </c>
      <c r="C97" t="s">
        <v>358</v>
      </c>
      <c r="D97" t="s">
        <v>335</v>
      </c>
      <c r="E97" t="s">
        <v>357</v>
      </c>
    </row>
    <row r="101" spans="1:5" x14ac:dyDescent="0.25">
      <c r="A101" s="3" t="s">
        <v>296</v>
      </c>
      <c r="B101" s="1" t="s">
        <v>198</v>
      </c>
      <c r="C101" t="s">
        <v>364</v>
      </c>
      <c r="D101" t="s">
        <v>352</v>
      </c>
    </row>
    <row r="105" spans="1:5" x14ac:dyDescent="0.25">
      <c r="A105" s="3" t="s">
        <v>297</v>
      </c>
      <c r="B105" s="1" t="s">
        <v>202</v>
      </c>
      <c r="C105" t="s">
        <v>335</v>
      </c>
      <c r="D105" t="s">
        <v>353</v>
      </c>
    </row>
    <row r="108" spans="1:5" x14ac:dyDescent="0.25">
      <c r="A108" s="3" t="s">
        <v>298</v>
      </c>
      <c r="B108" s="1" t="s">
        <v>25</v>
      </c>
    </row>
    <row r="109" spans="1:5" x14ac:dyDescent="0.25">
      <c r="B109" s="3"/>
    </row>
    <row r="110" spans="1:5" x14ac:dyDescent="0.25">
      <c r="A110" s="3" t="s">
        <v>299</v>
      </c>
      <c r="B110" s="1" t="s">
        <v>215</v>
      </c>
      <c r="C110" t="s">
        <v>352</v>
      </c>
      <c r="D110" t="s">
        <v>365</v>
      </c>
      <c r="E110" t="s">
        <v>348</v>
      </c>
    </row>
    <row r="112" spans="1:5" x14ac:dyDescent="0.25">
      <c r="A112" s="3" t="s">
        <v>300</v>
      </c>
      <c r="B112" s="1" t="s">
        <v>220</v>
      </c>
      <c r="C112" t="s">
        <v>358</v>
      </c>
      <c r="D112" t="s">
        <v>359</v>
      </c>
    </row>
    <row r="114" spans="1:6" x14ac:dyDescent="0.25">
      <c r="A114" s="3" t="s">
        <v>301</v>
      </c>
      <c r="B114" s="1" t="s">
        <v>222</v>
      </c>
      <c r="C114" t="s">
        <v>356</v>
      </c>
    </row>
    <row r="115" spans="1:6" x14ac:dyDescent="0.25">
      <c r="B115" s="3"/>
    </row>
    <row r="116" spans="1:6" x14ac:dyDescent="0.25">
      <c r="A116" s="3" t="s">
        <v>302</v>
      </c>
      <c r="B116" s="1" t="s">
        <v>226</v>
      </c>
      <c r="C116" t="s">
        <v>357</v>
      </c>
      <c r="D116" t="s">
        <v>336</v>
      </c>
    </row>
    <row r="117" spans="1:6" x14ac:dyDescent="0.25">
      <c r="B117" s="3"/>
    </row>
    <row r="118" spans="1:6" x14ac:dyDescent="0.25">
      <c r="A118" s="3" t="s">
        <v>303</v>
      </c>
    </row>
    <row r="120" spans="1:6" x14ac:dyDescent="0.25">
      <c r="A120" s="3" t="s">
        <v>304</v>
      </c>
      <c r="B120" s="1" t="s">
        <v>232</v>
      </c>
      <c r="C120" t="s">
        <v>356</v>
      </c>
      <c r="D120" t="s">
        <v>335</v>
      </c>
    </row>
    <row r="122" spans="1:6" x14ac:dyDescent="0.25">
      <c r="A122" s="3" t="s">
        <v>305</v>
      </c>
      <c r="B122" s="1" t="s">
        <v>240</v>
      </c>
      <c r="C122" t="s">
        <v>354</v>
      </c>
      <c r="D122" t="s">
        <v>353</v>
      </c>
    </row>
    <row r="124" spans="1:6" x14ac:dyDescent="0.25">
      <c r="A124" s="3" t="s">
        <v>306</v>
      </c>
      <c r="B124" s="1" t="s">
        <v>246</v>
      </c>
      <c r="C124" t="s">
        <v>354</v>
      </c>
    </row>
    <row r="126" spans="1:6" x14ac:dyDescent="0.25">
      <c r="A126" s="3" t="s">
        <v>307</v>
      </c>
      <c r="B126" s="1" t="s">
        <v>251</v>
      </c>
      <c r="C126" t="s">
        <v>354</v>
      </c>
      <c r="D126" t="s">
        <v>336</v>
      </c>
      <c r="E126" t="s">
        <v>365</v>
      </c>
      <c r="F126" t="s">
        <v>357</v>
      </c>
    </row>
    <row r="128" spans="1:6" x14ac:dyDescent="0.25">
      <c r="A128" s="12" t="s">
        <v>308</v>
      </c>
      <c r="B128" s="16" t="s">
        <v>257</v>
      </c>
      <c r="C128" t="s">
        <v>347</v>
      </c>
      <c r="D128" t="s">
        <v>364</v>
      </c>
      <c r="E128" t="s">
        <v>353</v>
      </c>
    </row>
    <row r="129" spans="1:8" x14ac:dyDescent="0.25">
      <c r="A129" s="12"/>
      <c r="B129" s="16"/>
    </row>
    <row r="130" spans="1:8" x14ac:dyDescent="0.25">
      <c r="A130" s="3" t="s">
        <v>309</v>
      </c>
      <c r="B130" s="1" t="s">
        <v>262</v>
      </c>
      <c r="C130" t="s">
        <v>356</v>
      </c>
      <c r="D130" t="s">
        <v>335</v>
      </c>
      <c r="E130" t="s">
        <v>336</v>
      </c>
    </row>
    <row r="132" spans="1:8" x14ac:dyDescent="0.25">
      <c r="A132" s="3" t="s">
        <v>265</v>
      </c>
      <c r="B132" s="23" t="s">
        <v>267</v>
      </c>
      <c r="C132" t="s">
        <v>347</v>
      </c>
      <c r="D132" t="s">
        <v>336</v>
      </c>
      <c r="E132" t="s">
        <v>366</v>
      </c>
    </row>
    <row r="133" spans="1:8" x14ac:dyDescent="0.25">
      <c r="B133" s="1" t="s">
        <v>25</v>
      </c>
    </row>
    <row r="134" spans="1:8" x14ac:dyDescent="0.25">
      <c r="A134" s="3" t="s">
        <v>310</v>
      </c>
      <c r="B134" s="1" t="s">
        <v>272</v>
      </c>
      <c r="C134" t="s">
        <v>357</v>
      </c>
      <c r="D134" t="s">
        <v>347</v>
      </c>
      <c r="E134" t="s">
        <v>364</v>
      </c>
      <c r="F134" t="s">
        <v>335</v>
      </c>
      <c r="G134" t="s">
        <v>354</v>
      </c>
      <c r="H134" t="s">
        <v>367</v>
      </c>
    </row>
    <row r="135" spans="1:8" x14ac:dyDescent="0.25">
      <c r="B135" s="1" t="s">
        <v>276</v>
      </c>
    </row>
    <row r="136" spans="1:8" x14ac:dyDescent="0.25">
      <c r="B136" s="1" t="s">
        <v>278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F12" sqref="F12"/>
    </sheetView>
  </sheetViews>
  <sheetFormatPr defaultRowHeight="15" x14ac:dyDescent="0.25"/>
  <cols>
    <col min="1" max="1" width="12" style="3" customWidth="1"/>
    <col min="2" max="2" width="79.28515625" style="1" customWidth="1"/>
  </cols>
  <sheetData>
    <row r="1" spans="1:6" x14ac:dyDescent="0.25">
      <c r="A1" s="6" t="s">
        <v>1</v>
      </c>
      <c r="B1" s="6" t="s">
        <v>5</v>
      </c>
    </row>
    <row r="2" spans="1:6" x14ac:dyDescent="0.25">
      <c r="A2" s="18" t="s">
        <v>311</v>
      </c>
      <c r="B2" s="21" t="s">
        <v>16</v>
      </c>
      <c r="C2" t="s">
        <v>335</v>
      </c>
      <c r="D2" t="s">
        <v>346</v>
      </c>
      <c r="E2" t="s">
        <v>347</v>
      </c>
    </row>
    <row r="3" spans="1:6" x14ac:dyDescent="0.25">
      <c r="A3" s="3" t="s">
        <v>312</v>
      </c>
      <c r="B3" s="1" t="s">
        <v>28</v>
      </c>
      <c r="C3" t="s">
        <v>349</v>
      </c>
      <c r="D3" t="s">
        <v>334</v>
      </c>
    </row>
    <row r="4" spans="1:6" x14ac:dyDescent="0.25">
      <c r="A4" s="3" t="s">
        <v>313</v>
      </c>
      <c r="B4" s="1" t="s">
        <v>37</v>
      </c>
      <c r="C4" t="s">
        <v>334</v>
      </c>
      <c r="D4" t="s">
        <v>346</v>
      </c>
    </row>
    <row r="5" spans="1:6" x14ac:dyDescent="0.25">
      <c r="A5" s="3" t="s">
        <v>314</v>
      </c>
      <c r="B5" s="1" t="s">
        <v>41</v>
      </c>
      <c r="C5" t="s">
        <v>350</v>
      </c>
    </row>
    <row r="6" spans="1:6" x14ac:dyDescent="0.25">
      <c r="A6" s="3" t="s">
        <v>315</v>
      </c>
      <c r="B6" s="1" t="s">
        <v>44</v>
      </c>
      <c r="C6" t="s">
        <v>347</v>
      </c>
      <c r="D6" t="s">
        <v>351</v>
      </c>
    </row>
    <row r="7" spans="1:6" x14ac:dyDescent="0.25">
      <c r="A7" s="3" t="s">
        <v>316</v>
      </c>
      <c r="B7" s="1" t="s">
        <v>44</v>
      </c>
      <c r="C7" t="s">
        <v>347</v>
      </c>
      <c r="D7" t="s">
        <v>354</v>
      </c>
    </row>
    <row r="8" spans="1:6" x14ac:dyDescent="0.25">
      <c r="A8" s="3" t="s">
        <v>54</v>
      </c>
      <c r="B8" s="1" t="s">
        <v>55</v>
      </c>
      <c r="C8" t="s">
        <v>357</v>
      </c>
      <c r="D8" t="s">
        <v>355</v>
      </c>
    </row>
    <row r="9" spans="1:6" x14ac:dyDescent="0.25">
      <c r="A9" s="3" t="s">
        <v>58</v>
      </c>
      <c r="B9" s="1" t="s">
        <v>59</v>
      </c>
      <c r="C9" t="s">
        <v>358</v>
      </c>
      <c r="D9" t="s">
        <v>334</v>
      </c>
    </row>
    <row r="10" spans="1:6" x14ac:dyDescent="0.25">
      <c r="A10" s="3" t="s">
        <v>279</v>
      </c>
      <c r="B10" s="1" t="s">
        <v>69</v>
      </c>
      <c r="C10" t="s">
        <v>336</v>
      </c>
      <c r="D10" t="s">
        <v>356</v>
      </c>
      <c r="E10" t="s">
        <v>357</v>
      </c>
      <c r="F10" t="s">
        <v>358</v>
      </c>
    </row>
    <row r="11" spans="1:6" x14ac:dyDescent="0.25">
      <c r="A11" s="3" t="s">
        <v>280</v>
      </c>
      <c r="B11" s="1" t="s">
        <v>78</v>
      </c>
      <c r="C11" t="s">
        <v>357</v>
      </c>
      <c r="D11" t="s">
        <v>358</v>
      </c>
      <c r="E11" t="s">
        <v>354</v>
      </c>
      <c r="F11" t="s">
        <v>359</v>
      </c>
    </row>
    <row r="12" spans="1:6" x14ac:dyDescent="0.25">
      <c r="A12" s="3" t="s">
        <v>281</v>
      </c>
      <c r="B12" s="1" t="s">
        <v>78</v>
      </c>
      <c r="C12" t="s">
        <v>357</v>
      </c>
      <c r="D12" t="s">
        <v>358</v>
      </c>
      <c r="E12" t="s">
        <v>354</v>
      </c>
      <c r="F12" t="s">
        <v>359</v>
      </c>
    </row>
    <row r="13" spans="1:6" x14ac:dyDescent="0.25">
      <c r="A13" s="3" t="s">
        <v>282</v>
      </c>
      <c r="B13" s="1" t="s">
        <v>87</v>
      </c>
      <c r="C13" t="s">
        <v>357</v>
      </c>
      <c r="D13" t="s">
        <v>358</v>
      </c>
      <c r="E13" t="s">
        <v>356</v>
      </c>
    </row>
    <row r="14" spans="1:6" x14ac:dyDescent="0.25">
      <c r="A14" s="3" t="s">
        <v>90</v>
      </c>
      <c r="B14" s="1" t="s">
        <v>93</v>
      </c>
      <c r="C14" t="s">
        <v>357</v>
      </c>
      <c r="D14" t="s">
        <v>354</v>
      </c>
      <c r="E14" t="s">
        <v>359</v>
      </c>
    </row>
    <row r="15" spans="1:6" x14ac:dyDescent="0.25">
      <c r="A15" s="3" t="s">
        <v>283</v>
      </c>
      <c r="B15" s="1" t="s">
        <v>78</v>
      </c>
      <c r="C15" t="s">
        <v>357</v>
      </c>
      <c r="D15" t="s">
        <v>358</v>
      </c>
      <c r="E15" t="s">
        <v>354</v>
      </c>
    </row>
    <row r="16" spans="1:6" x14ac:dyDescent="0.25">
      <c r="A16" s="3" t="s">
        <v>284</v>
      </c>
      <c r="B16" s="1" t="s">
        <v>103</v>
      </c>
      <c r="C16" t="s">
        <v>354</v>
      </c>
      <c r="D16" t="s">
        <v>347</v>
      </c>
      <c r="E16" t="s">
        <v>358</v>
      </c>
      <c r="F16" t="s">
        <v>357</v>
      </c>
    </row>
    <row r="17" spans="1:6" x14ac:dyDescent="0.25">
      <c r="A17" s="3" t="s">
        <v>285</v>
      </c>
      <c r="B17" s="1" t="s">
        <v>107</v>
      </c>
      <c r="C17" t="s">
        <v>357</v>
      </c>
      <c r="D17" t="s">
        <v>336</v>
      </c>
      <c r="E17" t="s">
        <v>358</v>
      </c>
      <c r="F17" t="s">
        <v>359</v>
      </c>
    </row>
    <row r="18" spans="1:6" x14ac:dyDescent="0.25">
      <c r="A18" s="3" t="s">
        <v>286</v>
      </c>
      <c r="B18" s="1" t="s">
        <v>114</v>
      </c>
      <c r="C18" t="s">
        <v>356</v>
      </c>
      <c r="D18" t="s">
        <v>358</v>
      </c>
    </row>
    <row r="19" spans="1:6" x14ac:dyDescent="0.25">
      <c r="A19" s="3" t="s">
        <v>287</v>
      </c>
      <c r="B19" s="1" t="s">
        <v>118</v>
      </c>
      <c r="C19" t="s">
        <v>354</v>
      </c>
    </row>
    <row r="20" spans="1:6" x14ac:dyDescent="0.25">
      <c r="A20" s="3" t="s">
        <v>288</v>
      </c>
      <c r="B20" s="1" t="s">
        <v>121</v>
      </c>
      <c r="C20" t="s">
        <v>358</v>
      </c>
      <c r="D20" t="s">
        <v>360</v>
      </c>
      <c r="E20" t="s">
        <v>348</v>
      </c>
    </row>
    <row r="21" spans="1:6" x14ac:dyDescent="0.25">
      <c r="A21" s="3" t="s">
        <v>289</v>
      </c>
      <c r="B21" s="1" t="s">
        <v>125</v>
      </c>
      <c r="C21" t="s">
        <v>358</v>
      </c>
      <c r="D21" t="s">
        <v>356</v>
      </c>
    </row>
    <row r="22" spans="1:6" x14ac:dyDescent="0.25">
      <c r="A22" s="3" t="s">
        <v>290</v>
      </c>
      <c r="B22" s="1" t="s">
        <v>129</v>
      </c>
      <c r="C22" t="s">
        <v>356</v>
      </c>
    </row>
    <row r="23" spans="1:6" x14ac:dyDescent="0.25">
      <c r="A23" s="3" t="s">
        <v>291</v>
      </c>
      <c r="B23" s="1" t="s">
        <v>125</v>
      </c>
      <c r="C23" t="s">
        <v>358</v>
      </c>
      <c r="D23" t="s">
        <v>356</v>
      </c>
    </row>
    <row r="24" spans="1:6" x14ac:dyDescent="0.25">
      <c r="A24" s="3" t="s">
        <v>292</v>
      </c>
      <c r="B24" s="1" t="s">
        <v>137</v>
      </c>
      <c r="C24" t="s">
        <v>358</v>
      </c>
      <c r="D24" t="s">
        <v>361</v>
      </c>
      <c r="E24" t="s">
        <v>356</v>
      </c>
    </row>
    <row r="25" spans="1:6" x14ac:dyDescent="0.25">
      <c r="A25" s="3" t="s">
        <v>141</v>
      </c>
      <c r="B25" s="1" t="s">
        <v>142</v>
      </c>
      <c r="C25" t="s">
        <v>335</v>
      </c>
      <c r="D25" t="s">
        <v>336</v>
      </c>
    </row>
    <row r="26" spans="1:6" x14ac:dyDescent="0.25">
      <c r="A26" s="3" t="s">
        <v>156</v>
      </c>
      <c r="B26" s="1" t="s">
        <v>152</v>
      </c>
      <c r="C26" t="s">
        <v>336</v>
      </c>
      <c r="D26" t="s">
        <v>354</v>
      </c>
    </row>
    <row r="27" spans="1:6" x14ac:dyDescent="0.25">
      <c r="A27" s="3" t="s">
        <v>160</v>
      </c>
      <c r="B27" s="1" t="s">
        <v>162</v>
      </c>
      <c r="C27" t="s">
        <v>336</v>
      </c>
      <c r="D27" t="s">
        <v>356</v>
      </c>
    </row>
    <row r="28" spans="1:6" x14ac:dyDescent="0.25">
      <c r="A28" s="3" t="s">
        <v>166</v>
      </c>
      <c r="B28" s="1" t="s">
        <v>167</v>
      </c>
      <c r="C28" t="s">
        <v>335</v>
      </c>
      <c r="D28" t="s">
        <v>348</v>
      </c>
    </row>
    <row r="29" spans="1:6" x14ac:dyDescent="0.25">
      <c r="A29" s="3" t="s">
        <v>170</v>
      </c>
      <c r="B29" s="1" t="s">
        <v>171</v>
      </c>
      <c r="C29" t="s">
        <v>335</v>
      </c>
      <c r="D29" t="s">
        <v>362</v>
      </c>
    </row>
    <row r="30" spans="1:6" x14ac:dyDescent="0.25">
      <c r="A30" s="3" t="s">
        <v>293</v>
      </c>
      <c r="B30" s="1" t="s">
        <v>176</v>
      </c>
      <c r="C30" t="s">
        <v>335</v>
      </c>
      <c r="D30" t="s">
        <v>362</v>
      </c>
      <c r="E30" t="s">
        <v>336</v>
      </c>
    </row>
    <row r="31" spans="1:6" x14ac:dyDescent="0.25">
      <c r="A31" s="3" t="s">
        <v>294</v>
      </c>
      <c r="B31" s="1" t="s">
        <v>181</v>
      </c>
      <c r="C31" t="s">
        <v>335</v>
      </c>
      <c r="D31" t="s">
        <v>363</v>
      </c>
    </row>
    <row r="32" spans="1:6" x14ac:dyDescent="0.25">
      <c r="A32" s="3" t="s">
        <v>295</v>
      </c>
      <c r="B32" s="1" t="s">
        <v>186</v>
      </c>
      <c r="C32" t="s">
        <v>336</v>
      </c>
    </row>
    <row r="33" spans="1:8" x14ac:dyDescent="0.25">
      <c r="A33" s="12" t="s">
        <v>296</v>
      </c>
      <c r="B33" s="1" t="s">
        <v>192</v>
      </c>
      <c r="C33" t="s">
        <v>358</v>
      </c>
      <c r="D33" t="s">
        <v>335</v>
      </c>
      <c r="E33" t="s">
        <v>357</v>
      </c>
    </row>
    <row r="34" spans="1:8" x14ac:dyDescent="0.25">
      <c r="A34" s="3" t="s">
        <v>296</v>
      </c>
      <c r="B34" s="1" t="s">
        <v>198</v>
      </c>
      <c r="C34" t="s">
        <v>364</v>
      </c>
      <c r="D34" t="s">
        <v>352</v>
      </c>
    </row>
    <row r="35" spans="1:8" x14ac:dyDescent="0.25">
      <c r="A35" s="3" t="s">
        <v>297</v>
      </c>
      <c r="B35" s="1" t="s">
        <v>202</v>
      </c>
      <c r="C35" t="s">
        <v>335</v>
      </c>
      <c r="D35" t="s">
        <v>353</v>
      </c>
    </row>
    <row r="36" spans="1:8" x14ac:dyDescent="0.25">
      <c r="A36" s="3" t="s">
        <v>299</v>
      </c>
      <c r="B36" s="1" t="s">
        <v>215</v>
      </c>
      <c r="C36" t="s">
        <v>352</v>
      </c>
      <c r="D36" t="s">
        <v>365</v>
      </c>
      <c r="E36" t="s">
        <v>348</v>
      </c>
    </row>
    <row r="37" spans="1:8" x14ac:dyDescent="0.25">
      <c r="A37" s="3" t="s">
        <v>300</v>
      </c>
      <c r="B37" s="1" t="s">
        <v>220</v>
      </c>
      <c r="C37" t="s">
        <v>358</v>
      </c>
      <c r="D37" t="s">
        <v>359</v>
      </c>
    </row>
    <row r="38" spans="1:8" x14ac:dyDescent="0.25">
      <c r="A38" s="3" t="s">
        <v>301</v>
      </c>
      <c r="B38" s="1" t="s">
        <v>222</v>
      </c>
      <c r="C38" t="s">
        <v>356</v>
      </c>
    </row>
    <row r="39" spans="1:8" x14ac:dyDescent="0.25">
      <c r="A39" s="3" t="s">
        <v>302</v>
      </c>
      <c r="B39" s="1" t="s">
        <v>226</v>
      </c>
      <c r="C39" t="s">
        <v>357</v>
      </c>
      <c r="D39" t="s">
        <v>336</v>
      </c>
    </row>
    <row r="40" spans="1:8" x14ac:dyDescent="0.25">
      <c r="A40" s="3" t="s">
        <v>304</v>
      </c>
      <c r="B40" s="1" t="s">
        <v>232</v>
      </c>
      <c r="C40" t="s">
        <v>356</v>
      </c>
      <c r="D40" t="s">
        <v>335</v>
      </c>
    </row>
    <row r="41" spans="1:8" x14ac:dyDescent="0.25">
      <c r="A41" s="3" t="s">
        <v>305</v>
      </c>
      <c r="B41" s="1" t="s">
        <v>240</v>
      </c>
      <c r="C41" t="s">
        <v>354</v>
      </c>
      <c r="D41" t="s">
        <v>353</v>
      </c>
    </row>
    <row r="42" spans="1:8" x14ac:dyDescent="0.25">
      <c r="A42" s="3" t="s">
        <v>306</v>
      </c>
      <c r="B42" s="1" t="s">
        <v>246</v>
      </c>
      <c r="C42" t="s">
        <v>354</v>
      </c>
    </row>
    <row r="43" spans="1:8" x14ac:dyDescent="0.25">
      <c r="A43" s="3" t="s">
        <v>307</v>
      </c>
      <c r="B43" s="1" t="s">
        <v>251</v>
      </c>
      <c r="C43" t="s">
        <v>354</v>
      </c>
      <c r="D43" t="s">
        <v>336</v>
      </c>
      <c r="E43" t="s">
        <v>365</v>
      </c>
      <c r="G43" t="s">
        <v>357</v>
      </c>
    </row>
    <row r="44" spans="1:8" x14ac:dyDescent="0.25">
      <c r="A44" s="12" t="s">
        <v>308</v>
      </c>
      <c r="B44" s="16" t="s">
        <v>257</v>
      </c>
      <c r="C44" t="s">
        <v>347</v>
      </c>
      <c r="D44" t="s">
        <v>364</v>
      </c>
      <c r="E44" t="s">
        <v>353</v>
      </c>
    </row>
    <row r="45" spans="1:8" x14ac:dyDescent="0.25">
      <c r="A45" s="3" t="s">
        <v>309</v>
      </c>
      <c r="B45" s="1" t="s">
        <v>262</v>
      </c>
      <c r="C45" t="s">
        <v>356</v>
      </c>
      <c r="D45" t="s">
        <v>335</v>
      </c>
      <c r="E45" t="s">
        <v>336</v>
      </c>
    </row>
    <row r="46" spans="1:8" x14ac:dyDescent="0.25">
      <c r="A46" s="3" t="s">
        <v>265</v>
      </c>
      <c r="B46" s="23" t="s">
        <v>267</v>
      </c>
      <c r="C46" t="s">
        <v>347</v>
      </c>
      <c r="D46" t="s">
        <v>336</v>
      </c>
      <c r="E46" t="s">
        <v>366</v>
      </c>
    </row>
    <row r="47" spans="1:8" x14ac:dyDescent="0.25">
      <c r="A47" s="3" t="s">
        <v>310</v>
      </c>
      <c r="B47" s="1" t="s">
        <v>272</v>
      </c>
      <c r="C47" t="s">
        <v>357</v>
      </c>
      <c r="D47" t="s">
        <v>347</v>
      </c>
      <c r="E47" t="s">
        <v>364</v>
      </c>
      <c r="F47" t="s">
        <v>335</v>
      </c>
      <c r="G47" t="s">
        <v>354</v>
      </c>
      <c r="H47" t="s">
        <v>367</v>
      </c>
    </row>
    <row r="48" spans="1:8" x14ac:dyDescent="0.25">
      <c r="B48" s="1" t="s">
        <v>276</v>
      </c>
    </row>
    <row r="49" spans="2:2" x14ac:dyDescent="0.25">
      <c r="B49" s="1" t="s">
        <v>278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abSelected="1" topLeftCell="C1" zoomScaleNormal="100" workbookViewId="0">
      <pane ySplit="1" topLeftCell="A2" activePane="bottomLeft" state="frozen"/>
      <selection pane="bottomLeft" activeCell="T15" sqref="T15"/>
    </sheetView>
  </sheetViews>
  <sheetFormatPr defaultRowHeight="15" x14ac:dyDescent="0.25"/>
  <cols>
    <col min="1" max="1" width="12" style="3" customWidth="1"/>
    <col min="2" max="2" width="73" style="1" customWidth="1"/>
  </cols>
  <sheetData>
    <row r="1" spans="1:22" x14ac:dyDescent="0.25">
      <c r="A1" s="6" t="s">
        <v>1</v>
      </c>
      <c r="B1" s="6" t="s">
        <v>7</v>
      </c>
      <c r="C1" t="s">
        <v>415</v>
      </c>
      <c r="D1" t="s">
        <v>416</v>
      </c>
      <c r="E1" t="s">
        <v>417</v>
      </c>
      <c r="F1" t="s">
        <v>418</v>
      </c>
      <c r="G1" t="s">
        <v>426</v>
      </c>
      <c r="H1" t="s">
        <v>419</v>
      </c>
      <c r="I1" t="s">
        <v>327</v>
      </c>
      <c r="J1" t="s">
        <v>420</v>
      </c>
      <c r="K1" t="s">
        <v>421</v>
      </c>
      <c r="L1" t="s">
        <v>422</v>
      </c>
      <c r="M1" t="s">
        <v>423</v>
      </c>
      <c r="N1" t="s">
        <v>424</v>
      </c>
      <c r="O1" t="s">
        <v>425</v>
      </c>
      <c r="P1" t="s">
        <v>427</v>
      </c>
      <c r="S1" t="s">
        <v>429</v>
      </c>
      <c r="T1" t="s">
        <v>428</v>
      </c>
      <c r="U1" t="s">
        <v>431</v>
      </c>
      <c r="V1" t="s">
        <v>430</v>
      </c>
    </row>
    <row r="2" spans="1:22" x14ac:dyDescent="0.25">
      <c r="A2" s="18" t="s">
        <v>311</v>
      </c>
      <c r="B2" s="21" t="s">
        <v>18</v>
      </c>
      <c r="C2">
        <v>1</v>
      </c>
      <c r="D2">
        <v>1</v>
      </c>
      <c r="S2" t="s">
        <v>416</v>
      </c>
      <c r="T2">
        <v>4</v>
      </c>
      <c r="U2" s="32">
        <f t="shared" ref="U2:U11" si="0">T2/46</f>
        <v>8.6956521739130432E-2</v>
      </c>
    </row>
    <row r="3" spans="1:22" x14ac:dyDescent="0.25">
      <c r="A3" s="3" t="s">
        <v>312</v>
      </c>
      <c r="B3" s="1" t="s">
        <v>30</v>
      </c>
      <c r="E3">
        <v>1</v>
      </c>
      <c r="F3">
        <v>1</v>
      </c>
      <c r="S3" t="s">
        <v>418</v>
      </c>
      <c r="T3">
        <v>5</v>
      </c>
      <c r="U3" s="32">
        <f t="shared" si="0"/>
        <v>0.10869565217391304</v>
      </c>
    </row>
    <row r="4" spans="1:22" x14ac:dyDescent="0.25">
      <c r="A4" s="3" t="s">
        <v>313</v>
      </c>
      <c r="B4" s="1" t="s">
        <v>39</v>
      </c>
      <c r="F4">
        <v>1</v>
      </c>
      <c r="S4" t="s">
        <v>426</v>
      </c>
      <c r="T4">
        <v>11</v>
      </c>
      <c r="U4" s="32">
        <f t="shared" si="0"/>
        <v>0.2391304347826087</v>
      </c>
    </row>
    <row r="5" spans="1:22" x14ac:dyDescent="0.25">
      <c r="A5" s="3" t="s">
        <v>314</v>
      </c>
      <c r="B5" s="1" t="s">
        <v>39</v>
      </c>
      <c r="F5">
        <v>1</v>
      </c>
      <c r="S5" t="s">
        <v>419</v>
      </c>
      <c r="T5">
        <v>1</v>
      </c>
      <c r="U5" s="32">
        <f t="shared" si="0"/>
        <v>2.1739130434782608E-2</v>
      </c>
    </row>
    <row r="6" spans="1:22" x14ac:dyDescent="0.25">
      <c r="A6" s="3" t="s">
        <v>315</v>
      </c>
      <c r="B6" s="1" t="s">
        <v>18</v>
      </c>
      <c r="C6">
        <v>1</v>
      </c>
      <c r="D6">
        <v>1</v>
      </c>
      <c r="S6" t="s">
        <v>327</v>
      </c>
      <c r="T6">
        <v>19</v>
      </c>
      <c r="U6" s="32">
        <f t="shared" si="0"/>
        <v>0.41304347826086957</v>
      </c>
    </row>
    <row r="7" spans="1:22" x14ac:dyDescent="0.25">
      <c r="A7" s="3" t="s">
        <v>316</v>
      </c>
      <c r="B7" s="1" t="s">
        <v>50</v>
      </c>
      <c r="G7">
        <v>1</v>
      </c>
      <c r="I7">
        <v>1</v>
      </c>
      <c r="S7" t="s">
        <v>420</v>
      </c>
      <c r="T7">
        <v>1</v>
      </c>
      <c r="U7" s="32">
        <f t="shared" si="0"/>
        <v>2.1739130434782608E-2</v>
      </c>
    </row>
    <row r="8" spans="1:22" x14ac:dyDescent="0.25">
      <c r="A8" s="3" t="s">
        <v>54</v>
      </c>
      <c r="B8" s="1" t="s">
        <v>18</v>
      </c>
      <c r="C8">
        <v>1</v>
      </c>
      <c r="D8">
        <v>1</v>
      </c>
      <c r="S8" t="s">
        <v>432</v>
      </c>
      <c r="T8">
        <v>12</v>
      </c>
      <c r="U8" s="32">
        <f t="shared" si="0"/>
        <v>0.2608695652173913</v>
      </c>
    </row>
    <row r="9" spans="1:22" x14ac:dyDescent="0.25">
      <c r="A9" s="3" t="s">
        <v>58</v>
      </c>
      <c r="B9" s="1" t="s">
        <v>61</v>
      </c>
      <c r="S9" t="s">
        <v>424</v>
      </c>
      <c r="T9">
        <v>7</v>
      </c>
      <c r="U9" s="32">
        <f t="shared" si="0"/>
        <v>0.15217391304347827</v>
      </c>
    </row>
    <row r="10" spans="1:22" ht="16.5" customHeight="1" x14ac:dyDescent="0.25">
      <c r="A10" s="3" t="s">
        <v>279</v>
      </c>
      <c r="B10" s="1" t="s">
        <v>71</v>
      </c>
      <c r="C10">
        <v>1</v>
      </c>
      <c r="H10">
        <v>1</v>
      </c>
      <c r="J10">
        <v>1</v>
      </c>
      <c r="S10" t="s">
        <v>425</v>
      </c>
      <c r="T10">
        <v>13</v>
      </c>
      <c r="U10" s="32">
        <f t="shared" si="0"/>
        <v>0.28260869565217389</v>
      </c>
    </row>
    <row r="11" spans="1:22" x14ac:dyDescent="0.25">
      <c r="A11" s="3" t="s">
        <v>280</v>
      </c>
      <c r="B11" s="1" t="s">
        <v>80</v>
      </c>
      <c r="I11">
        <v>1</v>
      </c>
      <c r="K11">
        <v>1</v>
      </c>
      <c r="S11" t="s">
        <v>427</v>
      </c>
      <c r="T11">
        <v>4</v>
      </c>
      <c r="U11" s="32">
        <f t="shared" si="0"/>
        <v>8.6956521739130432E-2</v>
      </c>
    </row>
    <row r="12" spans="1:22" x14ac:dyDescent="0.25">
      <c r="A12" s="3" t="s">
        <v>281</v>
      </c>
      <c r="B12" s="1" t="s">
        <v>84</v>
      </c>
      <c r="I12">
        <v>1</v>
      </c>
    </row>
    <row r="13" spans="1:22" x14ac:dyDescent="0.25">
      <c r="A13" s="3" t="s">
        <v>282</v>
      </c>
      <c r="B13" s="1" t="s">
        <v>80</v>
      </c>
      <c r="I13">
        <v>1</v>
      </c>
      <c r="K13">
        <v>1</v>
      </c>
      <c r="L13">
        <v>1</v>
      </c>
    </row>
    <row r="14" spans="1:22" x14ac:dyDescent="0.25">
      <c r="A14" s="3" t="s">
        <v>90</v>
      </c>
      <c r="B14" s="1" t="s">
        <v>94</v>
      </c>
      <c r="C14">
        <v>1</v>
      </c>
      <c r="L14">
        <v>1</v>
      </c>
      <c r="M14">
        <v>1</v>
      </c>
    </row>
    <row r="15" spans="1:22" x14ac:dyDescent="0.25">
      <c r="A15" s="3" t="s">
        <v>283</v>
      </c>
      <c r="B15" s="1" t="s">
        <v>84</v>
      </c>
      <c r="I15">
        <v>1</v>
      </c>
    </row>
    <row r="16" spans="1:22" x14ac:dyDescent="0.25">
      <c r="A16" s="3" t="s">
        <v>285</v>
      </c>
      <c r="B16" s="1" t="s">
        <v>109</v>
      </c>
      <c r="I16">
        <v>1</v>
      </c>
      <c r="K16">
        <v>1</v>
      </c>
    </row>
    <row r="17" spans="1:16" x14ac:dyDescent="0.25">
      <c r="A17" s="3" t="s">
        <v>286</v>
      </c>
      <c r="B17" s="1" t="s">
        <v>116</v>
      </c>
      <c r="N17">
        <v>1</v>
      </c>
    </row>
    <row r="18" spans="1:16" x14ac:dyDescent="0.25">
      <c r="A18" s="3" t="s">
        <v>287</v>
      </c>
      <c r="B18" s="1" t="s">
        <v>120</v>
      </c>
      <c r="N18">
        <v>1</v>
      </c>
    </row>
    <row r="19" spans="1:16" x14ac:dyDescent="0.25">
      <c r="A19" s="3" t="s">
        <v>288</v>
      </c>
      <c r="B19" s="1" t="s">
        <v>123</v>
      </c>
      <c r="N19">
        <v>1</v>
      </c>
    </row>
    <row r="20" spans="1:16" x14ac:dyDescent="0.25">
      <c r="A20" s="3" t="s">
        <v>289</v>
      </c>
      <c r="B20" s="1" t="s">
        <v>127</v>
      </c>
      <c r="N20">
        <v>1</v>
      </c>
      <c r="O20">
        <v>1</v>
      </c>
    </row>
    <row r="21" spans="1:16" x14ac:dyDescent="0.25">
      <c r="A21" s="3" t="s">
        <v>290</v>
      </c>
      <c r="B21" s="1" t="s">
        <v>130</v>
      </c>
      <c r="O21">
        <v>1</v>
      </c>
    </row>
    <row r="22" spans="1:16" x14ac:dyDescent="0.25">
      <c r="A22" s="3" t="s">
        <v>291</v>
      </c>
      <c r="B22" s="1" t="s">
        <v>134</v>
      </c>
      <c r="N22">
        <v>1</v>
      </c>
      <c r="O22">
        <v>1</v>
      </c>
    </row>
    <row r="23" spans="1:16" x14ac:dyDescent="0.25">
      <c r="A23" s="3" t="s">
        <v>292</v>
      </c>
      <c r="B23" s="1" t="s">
        <v>139</v>
      </c>
      <c r="N23">
        <v>1</v>
      </c>
      <c r="O23">
        <v>1</v>
      </c>
    </row>
    <row r="24" spans="1:16" x14ac:dyDescent="0.25">
      <c r="A24" s="3" t="s">
        <v>141</v>
      </c>
      <c r="B24" s="1" t="s">
        <v>144</v>
      </c>
      <c r="G24">
        <v>1</v>
      </c>
      <c r="I24">
        <v>1</v>
      </c>
    </row>
    <row r="25" spans="1:16" x14ac:dyDescent="0.25">
      <c r="A25" s="3" t="s">
        <v>156</v>
      </c>
      <c r="B25" s="1" t="s">
        <v>50</v>
      </c>
      <c r="G25">
        <v>1</v>
      </c>
      <c r="I25">
        <v>1</v>
      </c>
    </row>
    <row r="26" spans="1:16" x14ac:dyDescent="0.25">
      <c r="A26" s="3" t="s">
        <v>160</v>
      </c>
      <c r="B26" s="1" t="s">
        <v>164</v>
      </c>
      <c r="G26">
        <v>1</v>
      </c>
      <c r="I26">
        <v>1</v>
      </c>
    </row>
    <row r="27" spans="1:16" x14ac:dyDescent="0.25">
      <c r="A27" s="3" t="s">
        <v>166</v>
      </c>
      <c r="B27" s="1" t="s">
        <v>169</v>
      </c>
      <c r="G27">
        <v>1</v>
      </c>
      <c r="I27">
        <v>1</v>
      </c>
    </row>
    <row r="28" spans="1:16" x14ac:dyDescent="0.25">
      <c r="A28" s="3" t="s">
        <v>170</v>
      </c>
      <c r="B28" s="1" t="s">
        <v>173</v>
      </c>
      <c r="I28">
        <v>1</v>
      </c>
    </row>
    <row r="29" spans="1:16" x14ac:dyDescent="0.25">
      <c r="A29" s="3" t="s">
        <v>293</v>
      </c>
      <c r="B29" s="1" t="s">
        <v>178</v>
      </c>
      <c r="P29">
        <v>1</v>
      </c>
    </row>
    <row r="30" spans="1:16" x14ac:dyDescent="0.25">
      <c r="A30" s="3" t="s">
        <v>294</v>
      </c>
      <c r="B30" s="1" t="s">
        <v>180</v>
      </c>
      <c r="G30">
        <v>1</v>
      </c>
    </row>
    <row r="31" spans="1:16" x14ac:dyDescent="0.25">
      <c r="A31" s="3" t="s">
        <v>295</v>
      </c>
      <c r="B31" s="1" t="s">
        <v>39</v>
      </c>
      <c r="F31">
        <v>1</v>
      </c>
    </row>
    <row r="32" spans="1:16" x14ac:dyDescent="0.25">
      <c r="A32" s="12" t="s">
        <v>296</v>
      </c>
      <c r="B32" s="16" t="s">
        <v>194</v>
      </c>
      <c r="I32">
        <v>1</v>
      </c>
    </row>
    <row r="33" spans="1:16" x14ac:dyDescent="0.25">
      <c r="A33" s="3" t="s">
        <v>296</v>
      </c>
      <c r="B33" s="1" t="s">
        <v>200</v>
      </c>
      <c r="F33">
        <v>1</v>
      </c>
      <c r="K33">
        <v>1</v>
      </c>
    </row>
    <row r="34" spans="1:16" x14ac:dyDescent="0.25">
      <c r="A34" s="3" t="s">
        <v>297</v>
      </c>
      <c r="B34" s="1" t="s">
        <v>204</v>
      </c>
      <c r="P34">
        <v>1</v>
      </c>
    </row>
    <row r="35" spans="1:16" x14ac:dyDescent="0.25">
      <c r="A35" s="3" t="s">
        <v>298</v>
      </c>
      <c r="B35" s="1" t="s">
        <v>208</v>
      </c>
      <c r="N35">
        <v>1</v>
      </c>
    </row>
    <row r="36" spans="1:16" x14ac:dyDescent="0.25">
      <c r="A36" s="3" t="s">
        <v>299</v>
      </c>
      <c r="B36" s="1" t="s">
        <v>217</v>
      </c>
      <c r="K36">
        <v>1</v>
      </c>
    </row>
    <row r="37" spans="1:16" x14ac:dyDescent="0.25">
      <c r="A37" s="3" t="s">
        <v>300</v>
      </c>
      <c r="B37" s="1" t="s">
        <v>18</v>
      </c>
      <c r="C37">
        <v>1</v>
      </c>
      <c r="O37">
        <v>1</v>
      </c>
    </row>
    <row r="38" spans="1:16" x14ac:dyDescent="0.25">
      <c r="A38" s="3" t="s">
        <v>301</v>
      </c>
      <c r="B38" s="1" t="s">
        <v>224</v>
      </c>
      <c r="O38">
        <v>1</v>
      </c>
    </row>
    <row r="39" spans="1:16" x14ac:dyDescent="0.25">
      <c r="A39" s="3" t="s">
        <v>302</v>
      </c>
      <c r="B39" s="1" t="s">
        <v>50</v>
      </c>
      <c r="G39">
        <v>1</v>
      </c>
      <c r="I39">
        <v>1</v>
      </c>
    </row>
    <row r="40" spans="1:16" x14ac:dyDescent="0.25">
      <c r="A40" s="3" t="s">
        <v>304</v>
      </c>
      <c r="B40" s="1" t="s">
        <v>234</v>
      </c>
      <c r="G40">
        <v>1</v>
      </c>
      <c r="I40">
        <v>1</v>
      </c>
      <c r="K40">
        <v>1</v>
      </c>
    </row>
    <row r="41" spans="1:16" x14ac:dyDescent="0.25">
      <c r="A41" s="3" t="s">
        <v>305</v>
      </c>
      <c r="B41" s="1" t="s">
        <v>242</v>
      </c>
      <c r="G41">
        <v>1</v>
      </c>
    </row>
    <row r="42" spans="1:16" x14ac:dyDescent="0.25">
      <c r="A42" s="3" t="s">
        <v>306</v>
      </c>
      <c r="B42" s="1" t="s">
        <v>248</v>
      </c>
      <c r="I42">
        <v>1</v>
      </c>
    </row>
    <row r="43" spans="1:16" x14ac:dyDescent="0.25">
      <c r="A43" s="3" t="s">
        <v>307</v>
      </c>
      <c r="B43" s="1" t="s">
        <v>253</v>
      </c>
      <c r="I43">
        <v>1</v>
      </c>
      <c r="K43">
        <v>1</v>
      </c>
      <c r="P43">
        <v>1</v>
      </c>
    </row>
    <row r="44" spans="1:16" x14ac:dyDescent="0.25">
      <c r="A44" s="12" t="s">
        <v>308</v>
      </c>
      <c r="B44" s="16" t="s">
        <v>253</v>
      </c>
      <c r="I44">
        <v>1</v>
      </c>
      <c r="K44">
        <v>1</v>
      </c>
      <c r="P44">
        <v>1</v>
      </c>
    </row>
    <row r="45" spans="1:16" x14ac:dyDescent="0.25">
      <c r="A45" s="3" t="s">
        <v>309</v>
      </c>
      <c r="B45" s="1" t="s">
        <v>264</v>
      </c>
      <c r="I45">
        <v>1</v>
      </c>
      <c r="K45">
        <v>1</v>
      </c>
    </row>
    <row r="46" spans="1:16" x14ac:dyDescent="0.25">
      <c r="A46" s="3" t="s">
        <v>265</v>
      </c>
      <c r="B46" s="1" t="s">
        <v>269</v>
      </c>
      <c r="K46">
        <v>1</v>
      </c>
    </row>
    <row r="47" spans="1:16" x14ac:dyDescent="0.25">
      <c r="A47" s="3" t="s">
        <v>310</v>
      </c>
      <c r="B47" s="1" t="s">
        <v>274</v>
      </c>
      <c r="G47">
        <v>1</v>
      </c>
      <c r="I47">
        <v>1</v>
      </c>
      <c r="K47">
        <v>1</v>
      </c>
    </row>
    <row r="48" spans="1:16" x14ac:dyDescent="0.25">
      <c r="B48" s="1" t="s">
        <v>25</v>
      </c>
      <c r="C48">
        <f>SUM(C2:C47)</f>
        <v>6</v>
      </c>
      <c r="D48">
        <f t="shared" ref="D48:P48" si="1">SUM(D2:D47)</f>
        <v>3</v>
      </c>
      <c r="E48">
        <f t="shared" si="1"/>
        <v>1</v>
      </c>
      <c r="F48">
        <f t="shared" si="1"/>
        <v>5</v>
      </c>
      <c r="G48">
        <f t="shared" si="1"/>
        <v>10</v>
      </c>
      <c r="H48">
        <f t="shared" si="1"/>
        <v>1</v>
      </c>
      <c r="I48">
        <f t="shared" si="1"/>
        <v>19</v>
      </c>
      <c r="J48">
        <f t="shared" si="1"/>
        <v>1</v>
      </c>
      <c r="K48">
        <f t="shared" si="1"/>
        <v>11</v>
      </c>
      <c r="L48">
        <f t="shared" si="1"/>
        <v>2</v>
      </c>
      <c r="M48">
        <f t="shared" si="1"/>
        <v>1</v>
      </c>
      <c r="N48">
        <f t="shared" si="1"/>
        <v>7</v>
      </c>
      <c r="O48">
        <f t="shared" si="1"/>
        <v>6</v>
      </c>
      <c r="P48">
        <f t="shared" si="1"/>
        <v>4</v>
      </c>
    </row>
    <row r="49" spans="2:16" x14ac:dyDescent="0.25">
      <c r="B49" s="1" t="s">
        <v>25</v>
      </c>
    </row>
    <row r="51" spans="2:16" x14ac:dyDescent="0.25">
      <c r="C51" t="s">
        <v>415</v>
      </c>
      <c r="D51" t="s">
        <v>416</v>
      </c>
      <c r="E51" t="s">
        <v>417</v>
      </c>
      <c r="F51" t="s">
        <v>418</v>
      </c>
      <c r="G51" t="s">
        <v>426</v>
      </c>
      <c r="H51" t="s">
        <v>419</v>
      </c>
      <c r="I51" t="s">
        <v>327</v>
      </c>
      <c r="J51" t="s">
        <v>420</v>
      </c>
      <c r="K51" t="s">
        <v>421</v>
      </c>
      <c r="L51" t="s">
        <v>422</v>
      </c>
      <c r="M51" t="s">
        <v>423</v>
      </c>
      <c r="N51" t="s">
        <v>424</v>
      </c>
      <c r="O51" t="s">
        <v>425</v>
      </c>
      <c r="P51" t="s">
        <v>427</v>
      </c>
    </row>
    <row r="52" spans="2:16" x14ac:dyDescent="0.25">
      <c r="C52">
        <v>6</v>
      </c>
      <c r="D52">
        <v>3</v>
      </c>
      <c r="E52">
        <v>1</v>
      </c>
      <c r="F52">
        <v>5</v>
      </c>
      <c r="G52">
        <v>10</v>
      </c>
      <c r="H52">
        <v>1</v>
      </c>
      <c r="I52">
        <v>19</v>
      </c>
      <c r="J52">
        <v>1</v>
      </c>
      <c r="K52">
        <v>11</v>
      </c>
      <c r="L52">
        <v>2</v>
      </c>
      <c r="M52">
        <v>1</v>
      </c>
      <c r="N52">
        <v>7</v>
      </c>
      <c r="O52">
        <v>6</v>
      </c>
      <c r="P5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data bewerkt</vt:lpstr>
      <vt:lpstr>analyses</vt:lpstr>
      <vt:lpstr>seed constraints</vt:lpstr>
      <vt:lpstr>other constraints</vt:lpstr>
      <vt:lpstr>Sheet3</vt:lpstr>
      <vt:lpstr>desirable traits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2012-05-24T09:31:23Z</dcterms:created>
  <dcterms:modified xsi:type="dcterms:W3CDTF">2012-06-27T10:13:10Z</dcterms:modified>
</cp:coreProperties>
</file>