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20" yWindow="135" windowWidth="25440" windowHeight="15990" tabRatio="500" activeTab="2"/>
  </bookViews>
  <sheets>
    <sheet name="Data" sheetId="1" r:id="rId1"/>
    <sheet name="Analysis" sheetId="2" r:id="rId2"/>
    <sheet name="pivot" sheetId="3" r:id="rId3"/>
  </sheets>
  <definedNames>
    <definedName name="_xlnm._FilterDatabase" localSheetId="1" hidden="1">Analysis!$A$1:$O$1</definedName>
  </definedNames>
  <calcPr calcId="145621" concurrentCalc="0"/>
  <pivotCaches>
    <pivotCache cacheId="242" r:id="rId4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" i="2" l="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2" i="2"/>
</calcChain>
</file>

<file path=xl/sharedStrings.xml><?xml version="1.0" encoding="utf-8"?>
<sst xmlns="http://schemas.openxmlformats.org/spreadsheetml/2006/main" count="7424" uniqueCount="281">
  <si>
    <t>ID</t>
  </si>
  <si>
    <t>Farm_ID</t>
  </si>
  <si>
    <t>Which_chemicals</t>
  </si>
  <si>
    <t>Source_chemicals</t>
  </si>
  <si>
    <t>Hear_about_root_nodules</t>
  </si>
  <si>
    <t>Opinion_about_nodules</t>
  </si>
  <si>
    <t>N2Africa_plot_inoculated</t>
  </si>
  <si>
    <t>Source_inoculant</t>
  </si>
  <si>
    <t>Inoculant_stored_at_farm</t>
  </si>
  <si>
    <t>Way_of_storage</t>
  </si>
  <si>
    <t>Storage_period</t>
  </si>
  <si>
    <t>Adhesive_used</t>
  </si>
  <si>
    <t>Which_adhesive</t>
  </si>
  <si>
    <t>Time_passed_between_mixing_and_planting</t>
  </si>
  <si>
    <t>Reason_if_not_planted_in_rows</t>
  </si>
  <si>
    <t>FM_NGN_001</t>
  </si>
  <si>
    <t/>
  </si>
  <si>
    <t>Y</t>
  </si>
  <si>
    <t>Beneficial</t>
  </si>
  <si>
    <t>Donated by the project</t>
  </si>
  <si>
    <t>N</t>
  </si>
  <si>
    <t>Clean Material</t>
  </si>
  <si>
    <t>Planted immediately</t>
  </si>
  <si>
    <t>FM_NGN_002</t>
  </si>
  <si>
    <t>FM_NGN_003</t>
  </si>
  <si>
    <t>FM_NGN_004</t>
  </si>
  <si>
    <t>FM_NGN_005</t>
  </si>
  <si>
    <t>FM_NGN_006</t>
  </si>
  <si>
    <t>FM_NGN_007</t>
  </si>
  <si>
    <t>FM_NGN_008</t>
  </si>
  <si>
    <t>FM_NGN_009</t>
  </si>
  <si>
    <t>FM_NGN_010</t>
  </si>
  <si>
    <t>FM_NGN_011</t>
  </si>
  <si>
    <t>FM_NGN_012</t>
  </si>
  <si>
    <t>FM_NGN_013</t>
  </si>
  <si>
    <t>FM_NGN_014</t>
  </si>
  <si>
    <t>FM_NGN_015</t>
  </si>
  <si>
    <t>FM_NGN_016</t>
  </si>
  <si>
    <t>FM_NGN_017</t>
  </si>
  <si>
    <t>FM_NGN_018</t>
  </si>
  <si>
    <t>FM_NGN_019</t>
  </si>
  <si>
    <t>FM_NGN_020</t>
  </si>
  <si>
    <t>FM_NGN_021</t>
  </si>
  <si>
    <t>FM_NGN_022</t>
  </si>
  <si>
    <t>FM_NGN_023</t>
  </si>
  <si>
    <t>FM_NGN_024</t>
  </si>
  <si>
    <t>FM_NGN_025</t>
  </si>
  <si>
    <t>FM_NGN_026</t>
  </si>
  <si>
    <t>FM_NGN_027</t>
  </si>
  <si>
    <t>No Opinion</t>
  </si>
  <si>
    <t>FM_NGN_028</t>
  </si>
  <si>
    <t>FM_NGN_029</t>
  </si>
  <si>
    <t>FM_NGN_030</t>
  </si>
  <si>
    <t>FM_NGN_031</t>
  </si>
  <si>
    <t>FM_NGN_032</t>
  </si>
  <si>
    <t>FM_NGN_033</t>
  </si>
  <si>
    <t>FM_NGN_034</t>
  </si>
  <si>
    <t>FM_NGN_035</t>
  </si>
  <si>
    <t>FM_NGN_036</t>
  </si>
  <si>
    <t>FM_NGN_037</t>
  </si>
  <si>
    <t>FM_NGN_038</t>
  </si>
  <si>
    <t>FM_NGN_039</t>
  </si>
  <si>
    <t>FM_NGN_040</t>
  </si>
  <si>
    <t>4-8 hours</t>
  </si>
  <si>
    <t>FM_NGN_041</t>
  </si>
  <si>
    <t>FM_NGN_042</t>
  </si>
  <si>
    <t>FM_NGN_043</t>
  </si>
  <si>
    <t>FM_NGN_044</t>
  </si>
  <si>
    <t>FM_NGN_045</t>
  </si>
  <si>
    <t>FM_NGN_046</t>
  </si>
  <si>
    <t>FM_NGN_047</t>
  </si>
  <si>
    <t>FM_NGN_048</t>
  </si>
  <si>
    <t>FM_NGN_049</t>
  </si>
  <si>
    <t>FM_NGN_050</t>
  </si>
  <si>
    <t>FM_NGN_051</t>
  </si>
  <si>
    <t>FM_NGN_052</t>
  </si>
  <si>
    <t>FM_NGN_053</t>
  </si>
  <si>
    <t>FM_NGN_054</t>
  </si>
  <si>
    <t>FM_NGN_055</t>
  </si>
  <si>
    <t>FM_NGN_056</t>
  </si>
  <si>
    <t>FM_NGN_057</t>
  </si>
  <si>
    <t>FM_NGN_058</t>
  </si>
  <si>
    <t>FM_NGN_059</t>
  </si>
  <si>
    <t>FM_NGN_060</t>
  </si>
  <si>
    <t>FM_NGN_061</t>
  </si>
  <si>
    <t>FM_NGN_062</t>
  </si>
  <si>
    <t>FM_NGN_063</t>
  </si>
  <si>
    <t>FM_NGN_064</t>
  </si>
  <si>
    <t>FM_NGN_065</t>
  </si>
  <si>
    <t>FM_NGN_066</t>
  </si>
  <si>
    <t>FM_NGN_067</t>
  </si>
  <si>
    <t>FM_NGN_068</t>
  </si>
  <si>
    <t>FM_NGN_069</t>
  </si>
  <si>
    <t>FM_NGN_070</t>
  </si>
  <si>
    <t>FM_NGN_071</t>
  </si>
  <si>
    <t>FM_NGN_072</t>
  </si>
  <si>
    <t>FM_NGN_073</t>
  </si>
  <si>
    <t>FM_NGN_074</t>
  </si>
  <si>
    <t>FM_NGN_075</t>
  </si>
  <si>
    <t>FM_NGN_076</t>
  </si>
  <si>
    <t>FM_NGN_077</t>
  </si>
  <si>
    <t>FM_NGN_078</t>
  </si>
  <si>
    <t>FM_NGN_079</t>
  </si>
  <si>
    <t>FM_NGN_080</t>
  </si>
  <si>
    <t>FM_NGN_081</t>
  </si>
  <si>
    <t>FM_NGN_082</t>
  </si>
  <si>
    <t>FM_NGN_083</t>
  </si>
  <si>
    <t>FM_NGN_084</t>
  </si>
  <si>
    <t>FM_NGN_085</t>
  </si>
  <si>
    <t>FM_NGN_086</t>
  </si>
  <si>
    <t>FM_NGN_087</t>
  </si>
  <si>
    <t>FM_NGN_088</t>
  </si>
  <si>
    <t>FM_NGN_089</t>
  </si>
  <si>
    <t>FM_NGN_090</t>
  </si>
  <si>
    <t>FM_NGN_091</t>
  </si>
  <si>
    <t>FM_NGN_092</t>
  </si>
  <si>
    <t>FM_NGN_093</t>
  </si>
  <si>
    <t>FM_NGN_094</t>
  </si>
  <si>
    <t>FM_NGN_095</t>
  </si>
  <si>
    <t>FM_NGN_096</t>
  </si>
  <si>
    <t>FM_NGN_097</t>
  </si>
  <si>
    <t>FM_NGN_098</t>
  </si>
  <si>
    <t>FM_NGN_099</t>
  </si>
  <si>
    <t>FM_NGN_100</t>
  </si>
  <si>
    <t>FM_NGN_101</t>
  </si>
  <si>
    <t>FM_NGN_102</t>
  </si>
  <si>
    <t>FM_NGN_103</t>
  </si>
  <si>
    <t>FM_NGN_104</t>
  </si>
  <si>
    <t>FM_NGN_105</t>
  </si>
  <si>
    <t>FM_NGN_106</t>
  </si>
  <si>
    <t>FM_NGN_107</t>
  </si>
  <si>
    <t>FM_NGN_108</t>
  </si>
  <si>
    <t>FM_NGN_109</t>
  </si>
  <si>
    <t>FM_NGN_110</t>
  </si>
  <si>
    <t>FM_NGN_111</t>
  </si>
  <si>
    <t>FM_NGN_112</t>
  </si>
  <si>
    <t>FM_NGN_113</t>
  </si>
  <si>
    <t>FM_NGN_114</t>
  </si>
  <si>
    <t>FM_NGN_115</t>
  </si>
  <si>
    <t>FM_NGN_116</t>
  </si>
  <si>
    <t>FM_NGN_117</t>
  </si>
  <si>
    <t>FM_NGN_118</t>
  </si>
  <si>
    <t>FM_NGN_119</t>
  </si>
  <si>
    <t>FM_NGN_120</t>
  </si>
  <si>
    <t>FM_NGN_121</t>
  </si>
  <si>
    <t>FM_NGN_122</t>
  </si>
  <si>
    <t>FM_NGN_123</t>
  </si>
  <si>
    <t>FM_NGN_124</t>
  </si>
  <si>
    <t>FM_NGN_125</t>
  </si>
  <si>
    <t>FM_NGN_126</t>
  </si>
  <si>
    <t>FM_NGN_127</t>
  </si>
  <si>
    <t>FM_NGN_128</t>
  </si>
  <si>
    <t>FM_NGN_129</t>
  </si>
  <si>
    <t>FM_NGN_130</t>
  </si>
  <si>
    <t>FM_NGN_131</t>
  </si>
  <si>
    <t>FM_NGN_132</t>
  </si>
  <si>
    <t>FM_NGN_133</t>
  </si>
  <si>
    <t>FM_NGN_134</t>
  </si>
  <si>
    <t>FM_NGN_135</t>
  </si>
  <si>
    <t>FM_NGN_136</t>
  </si>
  <si>
    <t>FM_NGN_137</t>
  </si>
  <si>
    <t>FM_NGN_138</t>
  </si>
  <si>
    <t>FM_NGN_139</t>
  </si>
  <si>
    <t>FM_NGN_140</t>
  </si>
  <si>
    <t>FM_NGN_141</t>
  </si>
  <si>
    <t>FM_NGN_142</t>
  </si>
  <si>
    <t>FM_NGN_143</t>
  </si>
  <si>
    <t>FM_NGN_144</t>
  </si>
  <si>
    <t>Uncertain</t>
  </si>
  <si>
    <t>FM_NGN_145</t>
  </si>
  <si>
    <t>FM_NGN_146</t>
  </si>
  <si>
    <t>FM_NGN_147</t>
  </si>
  <si>
    <t>FM_NGN_148</t>
  </si>
  <si>
    <t>FM_NGN_149</t>
  </si>
  <si>
    <t>FM_NGN_150</t>
  </si>
  <si>
    <t>FM_NGN_151</t>
  </si>
  <si>
    <t>FM_NGN_152</t>
  </si>
  <si>
    <t>FM_NGN_153</t>
  </si>
  <si>
    <t>FM_NGN_154</t>
  </si>
  <si>
    <t>FM_NGN_155</t>
  </si>
  <si>
    <t>FM_NGN_156</t>
  </si>
  <si>
    <t>FM_NGN_157</t>
  </si>
  <si>
    <t>FM_NGN_158</t>
  </si>
  <si>
    <t>FM_NGN_159</t>
  </si>
  <si>
    <t>FM_NGN_160</t>
  </si>
  <si>
    <t>FM_NGN_161</t>
  </si>
  <si>
    <t>FM_NGN_162</t>
  </si>
  <si>
    <t>FM_NGN_163</t>
  </si>
  <si>
    <t>FM_NGN_164</t>
  </si>
  <si>
    <t>FM_NGN_165</t>
  </si>
  <si>
    <t>FM_NGN_166</t>
  </si>
  <si>
    <t>FM_NGN_167</t>
  </si>
  <si>
    <t>FM_NGN_168</t>
  </si>
  <si>
    <t>FM_NGN_169</t>
  </si>
  <si>
    <t>FM_NGN_170</t>
  </si>
  <si>
    <t>FM_NGN_171</t>
  </si>
  <si>
    <t>FM_NGN_172</t>
  </si>
  <si>
    <t>FM_NGN_173</t>
  </si>
  <si>
    <t>FM_NGN_174</t>
  </si>
  <si>
    <t>FM_NGN_175</t>
  </si>
  <si>
    <t>FM_NGN_176</t>
  </si>
  <si>
    <t>FM_NGN_177</t>
  </si>
  <si>
    <t>FM_NGN_178</t>
  </si>
  <si>
    <t>FM_NGN_179</t>
  </si>
  <si>
    <t>FM_NGN_180</t>
  </si>
  <si>
    <t>FM_NGN_181</t>
  </si>
  <si>
    <t>FM_NGN_182</t>
  </si>
  <si>
    <t>FM_NGN_183</t>
  </si>
  <si>
    <t>FM_NGN_184</t>
  </si>
  <si>
    <t>FM_NGN_185</t>
  </si>
  <si>
    <t>FM_NGN_186</t>
  </si>
  <si>
    <t>FM_NGN_187</t>
  </si>
  <si>
    <t>FM_NGN_188</t>
  </si>
  <si>
    <t>FM_NGN_189</t>
  </si>
  <si>
    <t>FM_NGN_190</t>
  </si>
  <si>
    <t>FM_NGN_191</t>
  </si>
  <si>
    <t>FM_NGN_192</t>
  </si>
  <si>
    <t>FM_NGN_193</t>
  </si>
  <si>
    <t>FM_NGN_194</t>
  </si>
  <si>
    <t>FM_NGN_195</t>
  </si>
  <si>
    <t>FM_NGN_196</t>
  </si>
  <si>
    <t>FM_NGN_197</t>
  </si>
  <si>
    <t>FM_NGN_198</t>
  </si>
  <si>
    <t>FM_NGN_199</t>
  </si>
  <si>
    <t>FM_NGN_200</t>
  </si>
  <si>
    <t>FM_NGN_201</t>
  </si>
  <si>
    <t>FM_NGN_202</t>
  </si>
  <si>
    <t>FM_NGN_203</t>
  </si>
  <si>
    <t>FM_NGN_204</t>
  </si>
  <si>
    <t>FM_NGN_205</t>
  </si>
  <si>
    <t>FM_NGN_206</t>
  </si>
  <si>
    <t>FM_NGN_207</t>
  </si>
  <si>
    <t>FM_NGN_208</t>
  </si>
  <si>
    <t>FM_NGN_209</t>
  </si>
  <si>
    <t>FM_NGN_210</t>
  </si>
  <si>
    <t>FM_NGN_211</t>
  </si>
  <si>
    <t>FM_NGN_212</t>
  </si>
  <si>
    <t>FM_NGN_213</t>
  </si>
  <si>
    <t>FM_NGN_214</t>
  </si>
  <si>
    <t>FM_NGN_215</t>
  </si>
  <si>
    <t>FM_NGN_216</t>
  </si>
  <si>
    <t>FM_NGN_217</t>
  </si>
  <si>
    <t>FM_NGN_218</t>
  </si>
  <si>
    <t>FM_NGN_219</t>
  </si>
  <si>
    <t>FM_NGN_220</t>
  </si>
  <si>
    <t>FM_NGN_221</t>
  </si>
  <si>
    <t>FM_NGN_222</t>
  </si>
  <si>
    <t>FM_NGN_223</t>
  </si>
  <si>
    <t>FM_NGN_224</t>
  </si>
  <si>
    <t>FM_NGN_225</t>
  </si>
  <si>
    <t>FM_NGN_226</t>
  </si>
  <si>
    <t>FM_NGN_227</t>
  </si>
  <si>
    <t>FM_NGN_228</t>
  </si>
  <si>
    <t>FM_NGN_229</t>
  </si>
  <si>
    <t>State</t>
  </si>
  <si>
    <t>Kaduna S</t>
  </si>
  <si>
    <t>Farm_id</t>
  </si>
  <si>
    <t>Yield unshelled</t>
  </si>
  <si>
    <t>Crop</t>
  </si>
  <si>
    <t>soybean</t>
  </si>
  <si>
    <t>Soybean</t>
  </si>
  <si>
    <t>plot management</t>
  </si>
  <si>
    <t>Husband</t>
  </si>
  <si>
    <t>Both</t>
  </si>
  <si>
    <t>Wive</t>
  </si>
  <si>
    <t>Role_Farmer</t>
  </si>
  <si>
    <t>Lead farmer</t>
  </si>
  <si>
    <t>Satellite farmer</t>
  </si>
  <si>
    <t>Kaduna N</t>
  </si>
  <si>
    <t>Kano</t>
  </si>
  <si>
    <t>Groundnut</t>
  </si>
  <si>
    <t>groundnut</t>
  </si>
  <si>
    <t>cowpea</t>
  </si>
  <si>
    <t>Cowpea</t>
  </si>
  <si>
    <t>Row Labels</t>
  </si>
  <si>
    <t>(blank)</t>
  </si>
  <si>
    <t>Grand Total</t>
  </si>
  <si>
    <t>Column Labels</t>
  </si>
  <si>
    <t>Count of Farm_id</t>
  </si>
  <si>
    <t>Heard about nodules</t>
  </si>
  <si>
    <t>Opinion about nodules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</si>
</sst>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color indexed="12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theme="6" tint="-0.249977111117893"/>
      </patternFill>
    </fill>
  </fills>
  <borders count="5">
    <border>
      <left/>
      <right/>
      <top/>
      <bottom/>
      <diagonal/>
    </border>
    <border>
      <left/>
      <right/>
      <top style="thin">
        <color theme="6" tint="0.79998168889431442"/>
      </top>
      <bottom style="thin">
        <color theme="6" tint="0.79998168889431442"/>
      </bottom>
      <diagonal/>
    </border>
    <border>
      <left/>
      <right/>
      <top style="double">
        <color theme="6" tint="-0.249977111117893"/>
      </top>
      <bottom/>
      <diagonal/>
    </border>
    <border>
      <left/>
      <right/>
      <top style="thin">
        <color theme="6" tint="-0.249977111117893"/>
      </top>
      <bottom style="thin">
        <color theme="6" tint="0.79998168889431442"/>
      </bottom>
      <diagonal/>
    </border>
    <border>
      <left/>
      <right/>
      <top style="thin">
        <color theme="6" tint="-0.249977111117893"/>
      </top>
      <bottom style="thin">
        <color theme="6" tint="0.59999389629810485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5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4" fillId="2" borderId="4" xfId="0" applyFont="1" applyFill="1" applyBorder="1"/>
    <xf numFmtId="0" fontId="4" fillId="2" borderId="3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9" fontId="0" fillId="0" borderId="0" xfId="0" applyNumberFormat="1"/>
    <xf numFmtId="9" fontId="5" fillId="0" borderId="1" xfId="0" applyNumberFormat="1" applyFont="1" applyBorder="1"/>
    <xf numFmtId="9" fontId="3" fillId="0" borderId="2" xfId="0" applyNumberFormat="1" applyFont="1" applyBorder="1"/>
    <xf numFmtId="9" fontId="5" fillId="0" borderId="0" xfId="0" applyNumberFormat="1" applyFont="1" applyBorder="1"/>
  </cellXfs>
  <cellStyles count="1">
    <cellStyle name="Normal" xfId="0" builtinId="0" customBuiltin="1"/>
  </cellStyles>
  <dxfs count="5">
    <dxf>
      <numFmt numFmtId="13" formatCode="0%"/>
    </dxf>
    <dxf>
      <numFmt numFmtId="13" formatCode="0%"/>
    </dxf>
    <dxf>
      <numFmt numFmtId="164" formatCode="0.0%"/>
    </dxf>
    <dxf>
      <numFmt numFmtId="13" formatCode="0%"/>
    </dxf>
    <dxf>
      <numFmt numFmtId="164" formatCode="0.0%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sther" refreshedDate="41100.651561805556" createdVersion="4" refreshedVersion="4" minRefreshableVersion="3" recordCount="375">
  <cacheSource type="worksheet">
    <worksheetSource ref="A1:J1048576" sheet="Analysis"/>
  </cacheSource>
  <cacheFields count="10">
    <cacheField name="State" numFmtId="0">
      <sharedItems containsBlank="1"/>
    </cacheField>
    <cacheField name="Farm_id" numFmtId="0">
      <sharedItems containsBlank="1"/>
    </cacheField>
    <cacheField name="Yield unshelled" numFmtId="0">
      <sharedItems containsString="0" containsBlank="1" containsNumber="1" minValue="0" maxValue="4520"/>
    </cacheField>
    <cacheField name="Crop" numFmtId="0">
      <sharedItems containsBlank="1" count="4">
        <s v="soybean"/>
        <s v="Groundnut"/>
        <s v="cowpea"/>
        <m/>
      </sharedItems>
    </cacheField>
    <cacheField name="plot management" numFmtId="0">
      <sharedItems containsBlank="1"/>
    </cacheField>
    <cacheField name="Role_Farmer" numFmtId="0">
      <sharedItems containsBlank="1"/>
    </cacheField>
    <cacheField name="Hear_about_root_nodules" numFmtId="0">
      <sharedItems containsBlank="1" count="4">
        <s v="Y"/>
        <s v=""/>
        <s v="N"/>
        <m/>
      </sharedItems>
    </cacheField>
    <cacheField name="Opinion_about_nodules" numFmtId="0">
      <sharedItems containsBlank="1" count="4">
        <s v="Beneficial"/>
        <s v=""/>
        <s v="Uncertain"/>
        <m/>
      </sharedItems>
    </cacheField>
    <cacheField name="N2Africa_plot_inoculated" numFmtId="0">
      <sharedItems containsBlank="1" count="4">
        <s v="Y"/>
        <s v="N"/>
        <s v=""/>
        <m/>
      </sharedItems>
    </cacheField>
    <cacheField name="Inoculant_stored_at_farm" numFmtId="0">
      <sharedItems containsBlank="1" count="4">
        <s v="N"/>
        <s v=""/>
        <s v="Y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5">
  <r>
    <s v="Kaduna S"/>
    <s v="FM_NGN_001"/>
    <n v="2280"/>
    <x v="0"/>
    <s v="Husband"/>
    <s v="Lead farmer"/>
    <x v="0"/>
    <x v="0"/>
    <x v="0"/>
    <x v="0"/>
  </r>
  <r>
    <s v="Kaduna S"/>
    <s v="FM_NGN_001"/>
    <n v="2000"/>
    <x v="0"/>
    <s v="Husband"/>
    <s v="Lead farmer"/>
    <x v="0"/>
    <x v="0"/>
    <x v="0"/>
    <x v="0"/>
  </r>
  <r>
    <s v="Kaduna S"/>
    <s v="FM_NGN_001"/>
    <n v="1866.6666666666667"/>
    <x v="0"/>
    <s v="Husband"/>
    <s v="Lead farmer"/>
    <x v="0"/>
    <x v="0"/>
    <x v="0"/>
    <x v="0"/>
  </r>
  <r>
    <s v="Kaduna S"/>
    <s v="FM_NGN_001"/>
    <n v="1400"/>
    <x v="0"/>
    <s v="Husband"/>
    <s v="Lead farmer"/>
    <x v="0"/>
    <x v="0"/>
    <x v="0"/>
    <x v="0"/>
  </r>
  <r>
    <s v="Kaduna S"/>
    <s v="FM_NGN_002"/>
    <n v="3550"/>
    <x v="0"/>
    <s v="Husband"/>
    <s v="Satellite farmer"/>
    <x v="0"/>
    <x v="0"/>
    <x v="0"/>
    <x v="1"/>
  </r>
  <r>
    <s v="Kaduna S"/>
    <s v="FM_NGN_002"/>
    <n v="2020"/>
    <x v="0"/>
    <s v="Husband"/>
    <s v="Satellite farmer"/>
    <x v="0"/>
    <x v="0"/>
    <x v="0"/>
    <x v="1"/>
  </r>
  <r>
    <s v="Kaduna S"/>
    <s v="FM_NGN_003"/>
    <n v="4520"/>
    <x v="0"/>
    <s v="Husband"/>
    <s v="Satellite farmer"/>
    <x v="0"/>
    <x v="0"/>
    <x v="0"/>
    <x v="0"/>
  </r>
  <r>
    <s v="Kaduna S"/>
    <s v="FM_NGN_003"/>
    <n v="2000"/>
    <x v="0"/>
    <s v="Husband"/>
    <s v="Satellite farmer"/>
    <x v="0"/>
    <x v="0"/>
    <x v="0"/>
    <x v="0"/>
  </r>
  <r>
    <s v="Kaduna S"/>
    <s v="FM_NGN_004"/>
    <n v="2166.6666666666665"/>
    <x v="0"/>
    <s v="Husband"/>
    <s v="Lead farmer"/>
    <x v="0"/>
    <x v="0"/>
    <x v="0"/>
    <x v="0"/>
  </r>
  <r>
    <s v="Kaduna S"/>
    <s v="FM_NGN_004"/>
    <n v="2033.3333333333333"/>
    <x v="0"/>
    <s v="Husband"/>
    <s v="Lead farmer"/>
    <x v="0"/>
    <x v="0"/>
    <x v="0"/>
    <x v="0"/>
  </r>
  <r>
    <s v="Kaduna S"/>
    <s v="FM_NGN_004"/>
    <n v="1933.3333333333333"/>
    <x v="0"/>
    <s v="Husband"/>
    <s v="Lead farmer"/>
    <x v="0"/>
    <x v="0"/>
    <x v="0"/>
    <x v="0"/>
  </r>
  <r>
    <s v="Kaduna S"/>
    <s v="FM_NGN_004"/>
    <n v="1733.3333333333333"/>
    <x v="0"/>
    <s v="Husband"/>
    <s v="Lead farmer"/>
    <x v="0"/>
    <x v="0"/>
    <x v="0"/>
    <x v="0"/>
  </r>
  <r>
    <s v="Kaduna S"/>
    <s v="FM_NGN_004"/>
    <n v="0"/>
    <x v="0"/>
    <s v="Husband"/>
    <s v="Lead farmer"/>
    <x v="0"/>
    <x v="0"/>
    <x v="0"/>
    <x v="0"/>
  </r>
  <r>
    <s v="Kaduna S"/>
    <s v="FM_NGN_005"/>
    <n v="2033.3333333333333"/>
    <x v="0"/>
    <s v="Husband"/>
    <s v="Lead farmer"/>
    <x v="0"/>
    <x v="0"/>
    <x v="0"/>
    <x v="0"/>
  </r>
  <r>
    <s v="Kaduna S"/>
    <s v="FM_NGN_005"/>
    <n v="1933.3333333333333"/>
    <x v="0"/>
    <s v="Husband"/>
    <s v="Lead farmer"/>
    <x v="0"/>
    <x v="0"/>
    <x v="0"/>
    <x v="0"/>
  </r>
  <r>
    <s v="Kaduna S"/>
    <s v="FM_NGN_005"/>
    <n v="1913.3333333333333"/>
    <x v="0"/>
    <s v="Husband"/>
    <s v="Lead farmer"/>
    <x v="0"/>
    <x v="0"/>
    <x v="0"/>
    <x v="0"/>
  </r>
  <r>
    <s v="Kaduna S"/>
    <s v="FM_NGN_005"/>
    <n v="1333.3333333333333"/>
    <x v="0"/>
    <s v="Husband"/>
    <s v="Lead farmer"/>
    <x v="0"/>
    <x v="0"/>
    <x v="0"/>
    <x v="0"/>
  </r>
  <r>
    <s v="Kaduna S"/>
    <s v="FM_NGN_006"/>
    <n v="2885.3333333333335"/>
    <x v="0"/>
    <s v="Husband"/>
    <s v="Lead farmer"/>
    <x v="0"/>
    <x v="0"/>
    <x v="0"/>
    <x v="0"/>
  </r>
  <r>
    <s v="Kaduna S"/>
    <s v="FM_NGN_006"/>
    <n v="2685.3333333333335"/>
    <x v="0"/>
    <s v="Husband"/>
    <s v="Lead farmer"/>
    <x v="0"/>
    <x v="0"/>
    <x v="0"/>
    <x v="0"/>
  </r>
  <r>
    <s v="Kaduna S"/>
    <s v="FM_NGN_006"/>
    <n v="2421.3333333333335"/>
    <x v="0"/>
    <s v="Husband"/>
    <s v="Lead farmer"/>
    <x v="0"/>
    <x v="0"/>
    <x v="0"/>
    <x v="0"/>
  </r>
  <r>
    <s v="Kaduna S"/>
    <s v="FM_NGN_006"/>
    <n v="1486.6666666666667"/>
    <x v="0"/>
    <s v="Husband"/>
    <s v="Lead farmer"/>
    <x v="0"/>
    <x v="0"/>
    <x v="0"/>
    <x v="0"/>
  </r>
  <r>
    <s v="Kaduna S"/>
    <s v="FM_NGN_007"/>
    <n v="2500"/>
    <x v="0"/>
    <s v=""/>
    <s v="Satellite farmer"/>
    <x v="0"/>
    <x v="0"/>
    <x v="0"/>
    <x v="0"/>
  </r>
  <r>
    <s v="Kaduna S"/>
    <s v="FM_NGN_007"/>
    <n v="1060"/>
    <x v="0"/>
    <s v=""/>
    <s v="Satellite farmer"/>
    <x v="0"/>
    <x v="0"/>
    <x v="0"/>
    <x v="0"/>
  </r>
  <r>
    <s v="Kaduna S"/>
    <s v="FM_NGN_008"/>
    <n v="2383.3333333333335"/>
    <x v="0"/>
    <s v="Both"/>
    <s v="Lead farmer"/>
    <x v="0"/>
    <x v="0"/>
    <x v="0"/>
    <x v="0"/>
  </r>
  <r>
    <s v="Kaduna S"/>
    <s v="FM_NGN_008"/>
    <n v="2000"/>
    <x v="0"/>
    <s v="Both"/>
    <s v="Lead farmer"/>
    <x v="0"/>
    <x v="0"/>
    <x v="0"/>
    <x v="0"/>
  </r>
  <r>
    <s v="Kaduna S"/>
    <s v="FM_NGN_008"/>
    <n v="1937.3333333333333"/>
    <x v="0"/>
    <s v="Both"/>
    <s v="Lead farmer"/>
    <x v="0"/>
    <x v="0"/>
    <x v="0"/>
    <x v="0"/>
  </r>
  <r>
    <s v="Kaduna S"/>
    <s v="FM_NGN_008"/>
    <n v="1340.6666666666667"/>
    <x v="0"/>
    <s v="Both"/>
    <s v="Lead farmer"/>
    <x v="0"/>
    <x v="0"/>
    <x v="0"/>
    <x v="0"/>
  </r>
  <r>
    <s v="Kaduna S"/>
    <s v="FM_NGN_009"/>
    <n v="4010.6666666666665"/>
    <x v="0"/>
    <s v="Both"/>
    <s v="Lead farmer"/>
    <x v="0"/>
    <x v="0"/>
    <x v="0"/>
    <x v="0"/>
  </r>
  <r>
    <s v="Kaduna S"/>
    <s v="FM_NGN_009"/>
    <n v="3620"/>
    <x v="0"/>
    <s v="Both"/>
    <s v="Lead farmer"/>
    <x v="0"/>
    <x v="0"/>
    <x v="0"/>
    <x v="0"/>
  </r>
  <r>
    <s v="Kaduna S"/>
    <s v="FM_NGN_009"/>
    <n v="3259.3333333333335"/>
    <x v="0"/>
    <s v="Both"/>
    <s v="Lead farmer"/>
    <x v="0"/>
    <x v="0"/>
    <x v="0"/>
    <x v="0"/>
  </r>
  <r>
    <s v="Kaduna S"/>
    <s v="FM_NGN_009"/>
    <n v="2007.3333333333333"/>
    <x v="0"/>
    <s v="Both"/>
    <s v="Lead farmer"/>
    <x v="0"/>
    <x v="0"/>
    <x v="0"/>
    <x v="0"/>
  </r>
  <r>
    <s v="Kaduna S"/>
    <s v="FM_NGN_010"/>
    <n v="2950"/>
    <x v="0"/>
    <s v=""/>
    <s v="Satellite farmer"/>
    <x v="0"/>
    <x v="0"/>
    <x v="0"/>
    <x v="0"/>
  </r>
  <r>
    <s v="Kaduna S"/>
    <s v="FM_NGN_010"/>
    <n v="960"/>
    <x v="0"/>
    <s v=""/>
    <s v="Satellite farmer"/>
    <x v="0"/>
    <x v="0"/>
    <x v="0"/>
    <x v="0"/>
  </r>
  <r>
    <s v="Kaduna S"/>
    <s v="FM_NGN_011"/>
    <n v="2850"/>
    <x v="0"/>
    <s v="Both"/>
    <s v="Satellite farmer"/>
    <x v="0"/>
    <x v="0"/>
    <x v="0"/>
    <x v="0"/>
  </r>
  <r>
    <s v="Kaduna S"/>
    <s v="FM_NGN_011"/>
    <n v="1200"/>
    <x v="0"/>
    <s v="Both"/>
    <s v="Satellite farmer"/>
    <x v="0"/>
    <x v="0"/>
    <x v="0"/>
    <x v="0"/>
  </r>
  <r>
    <s v="Kaduna S"/>
    <s v="FM_NGN_012"/>
    <n v="2166.6666666666665"/>
    <x v="0"/>
    <s v="Both"/>
    <s v="Lead farmer"/>
    <x v="0"/>
    <x v="0"/>
    <x v="0"/>
    <x v="0"/>
  </r>
  <r>
    <s v="Kaduna S"/>
    <s v="FM_NGN_012"/>
    <n v="2033.3333333333333"/>
    <x v="0"/>
    <s v="Both"/>
    <s v="Lead farmer"/>
    <x v="0"/>
    <x v="0"/>
    <x v="0"/>
    <x v="0"/>
  </r>
  <r>
    <s v="Kaduna S"/>
    <s v="FM_NGN_012"/>
    <n v="1933.3333333333333"/>
    <x v="0"/>
    <s v="Both"/>
    <s v="Lead farmer"/>
    <x v="0"/>
    <x v="0"/>
    <x v="0"/>
    <x v="0"/>
  </r>
  <r>
    <s v="Kaduna S"/>
    <s v="FM_NGN_012"/>
    <n v="1333.3333333333333"/>
    <x v="0"/>
    <s v="Both"/>
    <s v="Lead farmer"/>
    <x v="0"/>
    <x v="0"/>
    <x v="0"/>
    <x v="0"/>
  </r>
  <r>
    <s v="Kaduna S"/>
    <s v="FM_NGN_013"/>
    <n v="3192"/>
    <x v="0"/>
    <s v="Both"/>
    <s v="Lead farmer"/>
    <x v="0"/>
    <x v="0"/>
    <x v="0"/>
    <x v="0"/>
  </r>
  <r>
    <s v="Kaduna S"/>
    <s v="FM_NGN_013"/>
    <n v="3086.6666666666665"/>
    <x v="0"/>
    <s v="Both"/>
    <s v="Lead farmer"/>
    <x v="0"/>
    <x v="0"/>
    <x v="0"/>
    <x v="0"/>
  </r>
  <r>
    <s v="Kaduna S"/>
    <s v="FM_NGN_013"/>
    <n v="2824"/>
    <x v="0"/>
    <s v="Both"/>
    <s v="Lead farmer"/>
    <x v="0"/>
    <x v="0"/>
    <x v="0"/>
    <x v="0"/>
  </r>
  <r>
    <s v="Kaduna S"/>
    <s v="FM_NGN_013"/>
    <n v="1742"/>
    <x v="0"/>
    <s v="Both"/>
    <s v="Lead farmer"/>
    <x v="0"/>
    <x v="0"/>
    <x v="0"/>
    <x v="0"/>
  </r>
  <r>
    <s v="Kaduna S"/>
    <s v="FM_NGN_014"/>
    <n v="2970"/>
    <x v="0"/>
    <s v=""/>
    <s v="Satellite farmer"/>
    <x v="0"/>
    <x v="0"/>
    <x v="0"/>
    <x v="0"/>
  </r>
  <r>
    <s v="Kaduna S"/>
    <s v="FM_NGN_014"/>
    <n v="1430"/>
    <x v="0"/>
    <s v=""/>
    <s v="Satellite farmer"/>
    <x v="0"/>
    <x v="0"/>
    <x v="0"/>
    <x v="0"/>
  </r>
  <r>
    <s v="Kaduna S"/>
    <s v="FM_NGN_015"/>
    <n v="2652"/>
    <x v="0"/>
    <s v="Both"/>
    <s v="Lead farmer"/>
    <x v="0"/>
    <x v="0"/>
    <x v="0"/>
    <x v="0"/>
  </r>
  <r>
    <s v="Kaduna S"/>
    <s v="FM_NGN_015"/>
    <n v="2133.3333333333335"/>
    <x v="0"/>
    <s v="Both"/>
    <s v="Lead farmer"/>
    <x v="0"/>
    <x v="0"/>
    <x v="0"/>
    <x v="0"/>
  </r>
  <r>
    <s v="Kaduna S"/>
    <s v="FM_NGN_015"/>
    <n v="1920"/>
    <x v="0"/>
    <s v="Both"/>
    <s v="Lead farmer"/>
    <x v="0"/>
    <x v="0"/>
    <x v="0"/>
    <x v="0"/>
  </r>
  <r>
    <s v="Kaduna S"/>
    <s v="FM_NGN_015"/>
    <n v="1146.6666666666667"/>
    <x v="0"/>
    <s v="Both"/>
    <s v="Lead farmer"/>
    <x v="0"/>
    <x v="0"/>
    <x v="0"/>
    <x v="0"/>
  </r>
  <r>
    <s v="Kaduna S"/>
    <s v="FM_NGN_016"/>
    <n v="3221.3333333333335"/>
    <x v="0"/>
    <s v="Both"/>
    <s v="Lead farmer"/>
    <x v="0"/>
    <x v="0"/>
    <x v="0"/>
    <x v="0"/>
  </r>
  <r>
    <s v="Kaduna S"/>
    <s v="FM_NGN_016"/>
    <n v="2533.3333333333335"/>
    <x v="0"/>
    <s v="Both"/>
    <s v="Lead farmer"/>
    <x v="0"/>
    <x v="0"/>
    <x v="0"/>
    <x v="0"/>
  </r>
  <r>
    <s v="Kaduna S"/>
    <s v="FM_NGN_016"/>
    <n v="2463.3333333333335"/>
    <x v="0"/>
    <s v="Both"/>
    <s v="Lead farmer"/>
    <x v="0"/>
    <x v="0"/>
    <x v="0"/>
    <x v="0"/>
  </r>
  <r>
    <s v="Kaduna S"/>
    <s v="FM_NGN_016"/>
    <n v="1746.6666666666667"/>
    <x v="0"/>
    <s v="Both"/>
    <s v="Lead farmer"/>
    <x v="0"/>
    <x v="0"/>
    <x v="0"/>
    <x v="0"/>
  </r>
  <r>
    <s v="Kaduna S"/>
    <s v="FM_NGN_017"/>
    <n v="2500"/>
    <x v="0"/>
    <s v=""/>
    <s v="Satellite farmer"/>
    <x v="0"/>
    <x v="0"/>
    <x v="0"/>
    <x v="0"/>
  </r>
  <r>
    <s v="Kaduna S"/>
    <s v="FM_NGN_017"/>
    <n v="1082"/>
    <x v="0"/>
    <s v=""/>
    <s v="Satellite farmer"/>
    <x v="0"/>
    <x v="0"/>
    <x v="0"/>
    <x v="0"/>
  </r>
  <r>
    <s v="Kaduna S"/>
    <s v="FM_NGN_018"/>
    <n v="3888"/>
    <x v="0"/>
    <s v="Both"/>
    <s v="Lead farmer"/>
    <x v="0"/>
    <x v="0"/>
    <x v="0"/>
    <x v="0"/>
  </r>
  <r>
    <s v="Kaduna S"/>
    <s v="FM_NGN_018"/>
    <n v="3644.6666666666665"/>
    <x v="0"/>
    <s v="Both"/>
    <s v="Lead farmer"/>
    <x v="0"/>
    <x v="0"/>
    <x v="0"/>
    <x v="0"/>
  </r>
  <r>
    <s v="Kaduna S"/>
    <s v="FM_NGN_018"/>
    <n v="3366.6666666666665"/>
    <x v="0"/>
    <s v="Both"/>
    <s v="Lead farmer"/>
    <x v="0"/>
    <x v="0"/>
    <x v="0"/>
    <x v="0"/>
  </r>
  <r>
    <s v="Kaduna S"/>
    <s v="FM_NGN_018"/>
    <n v="2006.6666666666667"/>
    <x v="0"/>
    <s v="Both"/>
    <s v="Lead farmer"/>
    <x v="0"/>
    <x v="0"/>
    <x v="0"/>
    <x v="0"/>
  </r>
  <r>
    <s v="Kaduna S"/>
    <s v="FM_NGN_019"/>
    <n v="3382"/>
    <x v="0"/>
    <s v="Both"/>
    <s v="Satellite farmer"/>
    <x v="0"/>
    <x v="0"/>
    <x v="0"/>
    <x v="0"/>
  </r>
  <r>
    <s v="Kaduna S"/>
    <s v="FM_NGN_019"/>
    <n v="1530"/>
    <x v="0"/>
    <s v="Both"/>
    <s v="Satellite farmer"/>
    <x v="0"/>
    <x v="0"/>
    <x v="0"/>
    <x v="0"/>
  </r>
  <r>
    <s v="Kaduna S"/>
    <s v="FM_NGN_020"/>
    <m/>
    <x v="0"/>
    <s v="Both"/>
    <s v="Satellite farmer"/>
    <x v="0"/>
    <x v="0"/>
    <x v="0"/>
    <x v="0"/>
  </r>
  <r>
    <s v="Kaduna S"/>
    <s v="FM_NGN_020"/>
    <n v="2500"/>
    <x v="0"/>
    <s v="Both"/>
    <s v="Satellite farmer"/>
    <x v="0"/>
    <x v="0"/>
    <x v="0"/>
    <x v="0"/>
  </r>
  <r>
    <s v="Kaduna S"/>
    <s v="FM_NGN_021"/>
    <n v="3150"/>
    <x v="0"/>
    <s v="Wive"/>
    <s v="Satellite farmer"/>
    <x v="0"/>
    <x v="0"/>
    <x v="0"/>
    <x v="0"/>
  </r>
  <r>
    <s v="Kaduna S"/>
    <s v="FM_NGN_021"/>
    <n v="1260"/>
    <x v="0"/>
    <s v="Wive"/>
    <s v="Satellite farmer"/>
    <x v="0"/>
    <x v="0"/>
    <x v="0"/>
    <x v="0"/>
  </r>
  <r>
    <s v="Kaduna S"/>
    <s v="FM_NGN_035"/>
    <n v="729.33333333333337"/>
    <x v="0"/>
    <s v="Husband"/>
    <s v="Lead farmer"/>
    <x v="0"/>
    <x v="0"/>
    <x v="0"/>
    <x v="2"/>
  </r>
  <r>
    <s v="Kaduna S"/>
    <s v="FM_NGN_035"/>
    <n v="700.66666666666663"/>
    <x v="0"/>
    <s v="Husband"/>
    <s v="Lead farmer"/>
    <x v="0"/>
    <x v="0"/>
    <x v="0"/>
    <x v="2"/>
  </r>
  <r>
    <s v="Kaduna S"/>
    <s v="FM_NGN_035"/>
    <n v="620"/>
    <x v="0"/>
    <s v="Husband"/>
    <s v="Lead farmer"/>
    <x v="0"/>
    <x v="0"/>
    <x v="0"/>
    <x v="2"/>
  </r>
  <r>
    <s v="Kaduna S"/>
    <s v="FM_NGN_035"/>
    <n v="598"/>
    <x v="0"/>
    <s v="Husband"/>
    <s v="Lead farmer"/>
    <x v="0"/>
    <x v="0"/>
    <x v="0"/>
    <x v="2"/>
  </r>
  <r>
    <s v="Kaduna S"/>
    <s v="FM_NGN_037"/>
    <n v="660"/>
    <x v="0"/>
    <s v="Both"/>
    <s v="Lead farmer"/>
    <x v="0"/>
    <x v="0"/>
    <x v="0"/>
    <x v="2"/>
  </r>
  <r>
    <s v="Kaduna S"/>
    <s v="FM_NGN_037"/>
    <n v="528"/>
    <x v="0"/>
    <s v="Both"/>
    <s v="Lead farmer"/>
    <x v="0"/>
    <x v="0"/>
    <x v="0"/>
    <x v="2"/>
  </r>
  <r>
    <s v="Kaduna S"/>
    <s v="FM_NGN_037"/>
    <n v="396.00000000000006"/>
    <x v="0"/>
    <s v="Both"/>
    <s v="Lead farmer"/>
    <x v="0"/>
    <x v="0"/>
    <x v="0"/>
    <x v="2"/>
  </r>
  <r>
    <s v="Kaduna S"/>
    <s v="FM_NGN_037"/>
    <n v="308"/>
    <x v="0"/>
    <s v="Both"/>
    <s v="Lead farmer"/>
    <x v="0"/>
    <x v="0"/>
    <x v="0"/>
    <x v="2"/>
  </r>
  <r>
    <s v="Kaduna N"/>
    <s v="FM_NGN_053"/>
    <m/>
    <x v="0"/>
    <s v="Husband"/>
    <s v="Satellite farmer"/>
    <x v="0"/>
    <x v="0"/>
    <x v="0"/>
    <x v="0"/>
  </r>
  <r>
    <s v="Kaduna N"/>
    <s v="FM_NGN_053"/>
    <n v="1500"/>
    <x v="0"/>
    <s v="Husband"/>
    <s v="Satellite farmer"/>
    <x v="0"/>
    <x v="0"/>
    <x v="0"/>
    <x v="0"/>
  </r>
  <r>
    <s v="Kaduna N"/>
    <s v="FM_NGN_067"/>
    <n v="2833.3333333333335"/>
    <x v="0"/>
    <s v="Husband"/>
    <s v="Satellite farmer"/>
    <x v="0"/>
    <x v="0"/>
    <x v="0"/>
    <x v="0"/>
  </r>
  <r>
    <s v="Kaduna N"/>
    <s v="FM_NGN_067"/>
    <n v="2500"/>
    <x v="0"/>
    <s v="Husband"/>
    <s v="Satellite farmer"/>
    <x v="0"/>
    <x v="0"/>
    <x v="0"/>
    <x v="0"/>
  </r>
  <r>
    <s v="Kaduna N"/>
    <s v="FM_NGN_067"/>
    <n v="1833.3333333333333"/>
    <x v="0"/>
    <s v="Husband"/>
    <s v="Satellite farmer"/>
    <x v="0"/>
    <x v="0"/>
    <x v="0"/>
    <x v="0"/>
  </r>
  <r>
    <s v="Kaduna N"/>
    <s v="FM_NGN_067"/>
    <n v="1333.3333333333333"/>
    <x v="0"/>
    <s v="Husband"/>
    <s v="Satellite farmer"/>
    <x v="0"/>
    <x v="0"/>
    <x v="0"/>
    <x v="0"/>
  </r>
  <r>
    <s v="Kaduna N"/>
    <s v="FM_NGN_069"/>
    <m/>
    <x v="0"/>
    <s v="Husband"/>
    <s v="Lead farmer"/>
    <x v="0"/>
    <x v="0"/>
    <x v="0"/>
    <x v="0"/>
  </r>
  <r>
    <s v="Kaduna N"/>
    <s v="FM_NGN_069"/>
    <m/>
    <x v="0"/>
    <s v="Husband"/>
    <s v="Lead farmer"/>
    <x v="0"/>
    <x v="0"/>
    <x v="0"/>
    <x v="0"/>
  </r>
  <r>
    <s v="Kaduna N"/>
    <s v="FM_NGN_069"/>
    <n v="2666.6666666666665"/>
    <x v="0"/>
    <s v="Husband"/>
    <s v="Lead farmer"/>
    <x v="0"/>
    <x v="0"/>
    <x v="0"/>
    <x v="0"/>
  </r>
  <r>
    <s v="Kaduna N"/>
    <s v="FM_NGN_069"/>
    <n v="1666.6666666666667"/>
    <x v="0"/>
    <s v="Husband"/>
    <s v="Lead farmer"/>
    <x v="0"/>
    <x v="0"/>
    <x v="0"/>
    <x v="0"/>
  </r>
  <r>
    <s v="Kaduna N"/>
    <s v="FM_NGN_077"/>
    <n v="2258.0645161290322"/>
    <x v="0"/>
    <s v="Husband"/>
    <s v="Lead farmer"/>
    <x v="0"/>
    <x v="0"/>
    <x v="0"/>
    <x v="0"/>
  </r>
  <r>
    <s v="Kaduna N"/>
    <s v="FM_NGN_077"/>
    <n v="1774.1935483870968"/>
    <x v="0"/>
    <s v="Husband"/>
    <s v="Lead farmer"/>
    <x v="0"/>
    <x v="0"/>
    <x v="0"/>
    <x v="0"/>
  </r>
  <r>
    <s v="Kaduna N"/>
    <s v="FM_NGN_077"/>
    <n v="1290.3225806451612"/>
    <x v="0"/>
    <s v="Husband"/>
    <s v="Lead farmer"/>
    <x v="0"/>
    <x v="0"/>
    <x v="0"/>
    <x v="0"/>
  </r>
  <r>
    <s v="Kaduna N"/>
    <s v="FM_NGN_077"/>
    <n v="1032.258064516129"/>
    <x v="0"/>
    <s v="Husband"/>
    <s v="Lead farmer"/>
    <x v="0"/>
    <x v="0"/>
    <x v="0"/>
    <x v="0"/>
  </r>
  <r>
    <s v="Kaduna N"/>
    <s v="FM_NGN_078"/>
    <n v="2096.7741935483873"/>
    <x v="0"/>
    <s v="Husband"/>
    <s v="Lead farmer"/>
    <x v="0"/>
    <x v="0"/>
    <x v="0"/>
    <x v="0"/>
  </r>
  <r>
    <s v="Kaduna N"/>
    <s v="FM_NGN_078"/>
    <n v="1612.9032258064517"/>
    <x v="0"/>
    <s v="Husband"/>
    <s v="Lead farmer"/>
    <x v="0"/>
    <x v="0"/>
    <x v="0"/>
    <x v="0"/>
  </r>
  <r>
    <s v="Kaduna N"/>
    <s v="FM_NGN_078"/>
    <n v="1225.8064516129032"/>
    <x v="0"/>
    <s v="Husband"/>
    <s v="Lead farmer"/>
    <x v="0"/>
    <x v="0"/>
    <x v="0"/>
    <x v="0"/>
  </r>
  <r>
    <s v="Kaduna N"/>
    <s v="FM_NGN_078"/>
    <n v="967.74193548387098"/>
    <x v="0"/>
    <s v="Husband"/>
    <s v="Lead farmer"/>
    <x v="0"/>
    <x v="0"/>
    <x v="0"/>
    <x v="0"/>
  </r>
  <r>
    <s v="Kaduna N"/>
    <s v="FM_NGN_130"/>
    <n v="0"/>
    <x v="0"/>
    <s v="Both"/>
    <s v="Satellite farmer"/>
    <x v="0"/>
    <x v="0"/>
    <x v="0"/>
    <x v="1"/>
  </r>
  <r>
    <s v="Kano"/>
    <s v="FM_NGN_153"/>
    <n v="1354.1666666666667"/>
    <x v="0"/>
    <s v="Both"/>
    <s v="Lead farmer"/>
    <x v="0"/>
    <x v="0"/>
    <x v="0"/>
    <x v="0"/>
  </r>
  <r>
    <s v="Kano"/>
    <s v="FM_NGN_153"/>
    <n v="1316.6666666666667"/>
    <x v="0"/>
    <s v="Both"/>
    <s v="Lead farmer"/>
    <x v="0"/>
    <x v="0"/>
    <x v="0"/>
    <x v="0"/>
  </r>
  <r>
    <s v="Kano"/>
    <s v="FM_NGN_153"/>
    <n v="520.83333333333337"/>
    <x v="0"/>
    <s v="Both"/>
    <s v="Lead farmer"/>
    <x v="0"/>
    <x v="0"/>
    <x v="0"/>
    <x v="0"/>
  </r>
  <r>
    <s v="Kano"/>
    <s v="FM_NGN_153"/>
    <n v="333.33333333333331"/>
    <x v="0"/>
    <s v="Both"/>
    <s v="Lead farmer"/>
    <x v="0"/>
    <x v="0"/>
    <x v="0"/>
    <x v="0"/>
  </r>
  <r>
    <s v="Kano"/>
    <s v="FM_NGN_155"/>
    <n v="1413.0434782608695"/>
    <x v="0"/>
    <s v="Both"/>
    <s v="Lead farmer"/>
    <x v="0"/>
    <x v="0"/>
    <x v="0"/>
    <x v="1"/>
  </r>
  <r>
    <s v="Kano"/>
    <s v="FM_NGN_155"/>
    <n v="1103.4482758620691"/>
    <x v="0"/>
    <s v="Both"/>
    <s v="Lead farmer"/>
    <x v="0"/>
    <x v="0"/>
    <x v="0"/>
    <x v="1"/>
  </r>
  <r>
    <s v="Kano"/>
    <s v="FM_NGN_155"/>
    <n v="752.17391304347825"/>
    <x v="0"/>
    <s v="Both"/>
    <s v="Lead farmer"/>
    <x v="0"/>
    <x v="0"/>
    <x v="0"/>
    <x v="1"/>
  </r>
  <r>
    <s v="Kano"/>
    <s v="FM_NGN_155"/>
    <n v="350.42735042735046"/>
    <x v="0"/>
    <s v="Both"/>
    <s v="Lead farmer"/>
    <x v="0"/>
    <x v="0"/>
    <x v="0"/>
    <x v="1"/>
  </r>
  <r>
    <s v="Kano"/>
    <s v="FM_NGN_159"/>
    <n v="1352.6570048309179"/>
    <x v="0"/>
    <s v="Husband"/>
    <s v="Lead farmer"/>
    <x v="0"/>
    <x v="0"/>
    <x v="0"/>
    <x v="2"/>
  </r>
  <r>
    <s v="Kano"/>
    <s v="FM_NGN_159"/>
    <n v="1338.3838383838383"/>
    <x v="0"/>
    <s v="Husband"/>
    <s v="Lead farmer"/>
    <x v="0"/>
    <x v="0"/>
    <x v="0"/>
    <x v="2"/>
  </r>
  <r>
    <s v="Kano"/>
    <s v="FM_NGN_159"/>
    <n v="1330.275229357798"/>
    <x v="0"/>
    <s v="Husband"/>
    <s v="Lead farmer"/>
    <x v="0"/>
    <x v="0"/>
    <x v="0"/>
    <x v="2"/>
  </r>
  <r>
    <s v="Kano"/>
    <s v="FM_NGN_159"/>
    <n v="1217.948717948718"/>
    <x v="0"/>
    <s v="Husband"/>
    <s v="Lead farmer"/>
    <x v="0"/>
    <x v="0"/>
    <x v="0"/>
    <x v="2"/>
  </r>
  <r>
    <s v="Kano"/>
    <s v="FM_NGN_169"/>
    <m/>
    <x v="0"/>
    <s v="Husband"/>
    <s v="Lead farmer"/>
    <x v="0"/>
    <x v="0"/>
    <x v="0"/>
    <x v="2"/>
  </r>
  <r>
    <s v="Kano"/>
    <s v="FM_NGN_169"/>
    <n v="3864.9789029535868"/>
    <x v="0"/>
    <s v="Husband"/>
    <s v="Lead farmer"/>
    <x v="0"/>
    <x v="0"/>
    <x v="0"/>
    <x v="2"/>
  </r>
  <r>
    <s v="Kano"/>
    <s v="FM_NGN_169"/>
    <n v="1012.6582278481013"/>
    <x v="0"/>
    <s v="Husband"/>
    <s v="Lead farmer"/>
    <x v="0"/>
    <x v="0"/>
    <x v="0"/>
    <x v="2"/>
  </r>
  <r>
    <s v="Kano"/>
    <s v="FM_NGN_169"/>
    <n v="506.32911392405066"/>
    <x v="0"/>
    <s v="Husband"/>
    <s v="Lead farmer"/>
    <x v="0"/>
    <x v="0"/>
    <x v="0"/>
    <x v="2"/>
  </r>
  <r>
    <s v="Kano"/>
    <s v="FM_NGN_170"/>
    <m/>
    <x v="0"/>
    <s v="Husband"/>
    <s v="Satellite farmer"/>
    <x v="0"/>
    <x v="0"/>
    <x v="1"/>
    <x v="0"/>
  </r>
  <r>
    <s v="Kano"/>
    <s v="FM_NGN_170"/>
    <m/>
    <x v="0"/>
    <s v="Husband"/>
    <s v="Satellite farmer"/>
    <x v="0"/>
    <x v="0"/>
    <x v="1"/>
    <x v="0"/>
  </r>
  <r>
    <s v="Kano"/>
    <s v="FM_NGN_199"/>
    <n v="2666.6666666666665"/>
    <x v="0"/>
    <s v="Husband"/>
    <s v="Lead farmer"/>
    <x v="0"/>
    <x v="0"/>
    <x v="0"/>
    <x v="0"/>
  </r>
  <r>
    <s v="Kano"/>
    <s v="FM_NGN_199"/>
    <n v="2205.1282051282051"/>
    <x v="0"/>
    <s v="Husband"/>
    <s v="Lead farmer"/>
    <x v="0"/>
    <x v="0"/>
    <x v="0"/>
    <x v="0"/>
  </r>
  <r>
    <s v="Kano"/>
    <s v="FM_NGN_199"/>
    <n v="2102.5641025641025"/>
    <x v="0"/>
    <s v="Husband"/>
    <s v="Lead farmer"/>
    <x v="0"/>
    <x v="0"/>
    <x v="0"/>
    <x v="0"/>
  </r>
  <r>
    <s v="Kano"/>
    <s v="FM_NGN_200"/>
    <n v="1768.7074829931973"/>
    <x v="0"/>
    <s v="Husband"/>
    <s v="Lead farmer"/>
    <x v="0"/>
    <x v="0"/>
    <x v="0"/>
    <x v="0"/>
  </r>
  <r>
    <s v="Kano"/>
    <s v="FM_NGN_200"/>
    <n v="1462.5850340136055"/>
    <x v="0"/>
    <s v="Husband"/>
    <s v="Lead farmer"/>
    <x v="0"/>
    <x v="0"/>
    <x v="0"/>
    <x v="0"/>
  </r>
  <r>
    <s v="Kano"/>
    <s v="FM_NGN_200"/>
    <n v="1394.5578231292518"/>
    <x v="0"/>
    <s v="Husband"/>
    <s v="Lead farmer"/>
    <x v="0"/>
    <x v="0"/>
    <x v="0"/>
    <x v="0"/>
  </r>
  <r>
    <s v="Kano"/>
    <s v="FM_NGN_200"/>
    <n v="714.28571428571433"/>
    <x v="0"/>
    <s v="Husband"/>
    <s v="Lead farmer"/>
    <x v="0"/>
    <x v="0"/>
    <x v="0"/>
    <x v="0"/>
  </r>
  <r>
    <s v="Kano"/>
    <s v="FM_NGN_201"/>
    <n v="3333.3333333333335"/>
    <x v="0"/>
    <s v="Husband"/>
    <s v="Lead farmer"/>
    <x v="0"/>
    <x v="0"/>
    <x v="0"/>
    <x v="0"/>
  </r>
  <r>
    <s v="Kano"/>
    <s v="FM_NGN_201"/>
    <n v="2051.2820512820513"/>
    <x v="0"/>
    <s v="Husband"/>
    <s v="Lead farmer"/>
    <x v="0"/>
    <x v="0"/>
    <x v="0"/>
    <x v="0"/>
  </r>
  <r>
    <s v="Kano"/>
    <s v="FM_NGN_201"/>
    <n v="1987.1794871794873"/>
    <x v="0"/>
    <s v="Husband"/>
    <s v="Lead farmer"/>
    <x v="0"/>
    <x v="0"/>
    <x v="0"/>
    <x v="0"/>
  </r>
  <r>
    <s v="Kano"/>
    <s v="FM_NGN_201"/>
    <n v="1346.1538461538462"/>
    <x v="0"/>
    <s v="Husband"/>
    <s v="Lead farmer"/>
    <x v="0"/>
    <x v="0"/>
    <x v="0"/>
    <x v="0"/>
  </r>
  <r>
    <m/>
    <s v="FM_NGN_055"/>
    <n v="1451.6129032258063"/>
    <x v="1"/>
    <s v="Husband"/>
    <s v="Satellite farmer"/>
    <x v="1"/>
    <x v="0"/>
    <x v="2"/>
    <x v="0"/>
  </r>
  <r>
    <m/>
    <s v="FM_NGN_055"/>
    <n v="741.93548387096769"/>
    <x v="1"/>
    <s v="Husband"/>
    <s v="Satellite farmer"/>
    <x v="1"/>
    <x v="0"/>
    <x v="2"/>
    <x v="0"/>
  </r>
  <r>
    <m/>
    <s v="FM_NGN_060"/>
    <n v="2400"/>
    <x v="1"/>
    <s v="Husband"/>
    <s v="Lead farmer"/>
    <x v="0"/>
    <x v="0"/>
    <x v="2"/>
    <x v="1"/>
  </r>
  <r>
    <m/>
    <s v="FM_NGN_061"/>
    <n v="1380.952380952381"/>
    <x v="1"/>
    <s v="Husband"/>
    <s v="Lead farmer"/>
    <x v="1"/>
    <x v="0"/>
    <x v="2"/>
    <x v="1"/>
  </r>
  <r>
    <m/>
    <s v="FM_NGN_061"/>
    <n v="1357.1428571428571"/>
    <x v="1"/>
    <s v="Husband"/>
    <s v="Lead farmer"/>
    <x v="1"/>
    <x v="0"/>
    <x v="2"/>
    <x v="1"/>
  </r>
  <r>
    <m/>
    <s v="FM_NGN_061"/>
    <n v="1357.1428571428571"/>
    <x v="1"/>
    <s v="Husband"/>
    <s v="Lead farmer"/>
    <x v="1"/>
    <x v="0"/>
    <x v="2"/>
    <x v="1"/>
  </r>
  <r>
    <m/>
    <s v="FM_NGN_076"/>
    <n v="833.33333333333337"/>
    <x v="1"/>
    <s v="Husband"/>
    <s v="Lead farmer"/>
    <x v="0"/>
    <x v="0"/>
    <x v="2"/>
    <x v="1"/>
  </r>
  <r>
    <m/>
    <s v="FM_NGN_076"/>
    <n v="750"/>
    <x v="1"/>
    <s v="Husband"/>
    <s v="Lead farmer"/>
    <x v="0"/>
    <x v="0"/>
    <x v="2"/>
    <x v="1"/>
  </r>
  <r>
    <m/>
    <s v="FM_NGN_076"/>
    <n v="666.66666666666663"/>
    <x v="1"/>
    <s v="Husband"/>
    <s v="Lead farmer"/>
    <x v="0"/>
    <x v="0"/>
    <x v="2"/>
    <x v="1"/>
  </r>
  <r>
    <m/>
    <s v="FM_NGN_097"/>
    <n v="1500"/>
    <x v="1"/>
    <s v="Husband"/>
    <s v="Lead farmer"/>
    <x v="2"/>
    <x v="1"/>
    <x v="1"/>
    <x v="1"/>
  </r>
  <r>
    <m/>
    <s v="FM_NGN_097"/>
    <n v="1650"/>
    <x v="1"/>
    <s v="Husband"/>
    <s v="Lead farmer"/>
    <x v="2"/>
    <x v="1"/>
    <x v="1"/>
    <x v="1"/>
  </r>
  <r>
    <m/>
    <s v="FM_NGN_097"/>
    <n v="1700"/>
    <x v="1"/>
    <s v="Husband"/>
    <s v="Lead farmer"/>
    <x v="2"/>
    <x v="1"/>
    <x v="1"/>
    <x v="1"/>
  </r>
  <r>
    <m/>
    <s v="FM_NGN_098"/>
    <m/>
    <x v="1"/>
    <s v="Husband"/>
    <s v="Lead farmer"/>
    <x v="0"/>
    <x v="0"/>
    <x v="2"/>
    <x v="1"/>
  </r>
  <r>
    <m/>
    <s v="FM_NGN_098"/>
    <n v="2500"/>
    <x v="1"/>
    <s v="Husband"/>
    <s v="Lead farmer"/>
    <x v="0"/>
    <x v="0"/>
    <x v="2"/>
    <x v="1"/>
  </r>
  <r>
    <m/>
    <s v="FM_NGN_098"/>
    <n v="2100"/>
    <x v="1"/>
    <s v="Husband"/>
    <s v="Lead farmer"/>
    <x v="0"/>
    <x v="0"/>
    <x v="2"/>
    <x v="1"/>
  </r>
  <r>
    <m/>
    <s v="FM_NGN_102"/>
    <m/>
    <x v="1"/>
    <s v="Husband"/>
    <s v="Satellite farmer"/>
    <x v="0"/>
    <x v="0"/>
    <x v="0"/>
    <x v="0"/>
  </r>
  <r>
    <m/>
    <s v="FM_NGN_102"/>
    <m/>
    <x v="1"/>
    <s v="Husband"/>
    <s v="Satellite farmer"/>
    <x v="0"/>
    <x v="0"/>
    <x v="0"/>
    <x v="0"/>
  </r>
  <r>
    <m/>
    <s v="FM_NGN_105"/>
    <n v="1175"/>
    <x v="1"/>
    <s v="Husband"/>
    <s v="Lead farmer"/>
    <x v="1"/>
    <x v="0"/>
    <x v="2"/>
    <x v="1"/>
  </r>
  <r>
    <m/>
    <s v="FM_NGN_105"/>
    <n v="1135"/>
    <x v="1"/>
    <s v="Husband"/>
    <s v="Lead farmer"/>
    <x v="1"/>
    <x v="0"/>
    <x v="2"/>
    <x v="1"/>
  </r>
  <r>
    <m/>
    <s v="FM_NGN_105"/>
    <n v="865"/>
    <x v="1"/>
    <s v="Husband"/>
    <s v="Lead farmer"/>
    <x v="1"/>
    <x v="0"/>
    <x v="2"/>
    <x v="1"/>
  </r>
  <r>
    <m/>
    <s v="FM_NGN_106"/>
    <n v="1035"/>
    <x v="1"/>
    <s v="Husband"/>
    <s v="Lead farmer"/>
    <x v="1"/>
    <x v="0"/>
    <x v="2"/>
    <x v="1"/>
  </r>
  <r>
    <m/>
    <s v="FM_NGN_106"/>
    <n v="790"/>
    <x v="1"/>
    <s v="Husband"/>
    <s v="Lead farmer"/>
    <x v="1"/>
    <x v="0"/>
    <x v="2"/>
    <x v="1"/>
  </r>
  <r>
    <m/>
    <s v="FM_NGN_106"/>
    <n v="790"/>
    <x v="1"/>
    <s v="Husband"/>
    <s v="Lead farmer"/>
    <x v="1"/>
    <x v="0"/>
    <x v="2"/>
    <x v="1"/>
  </r>
  <r>
    <m/>
    <s v="FM_NGN_116"/>
    <n v="300"/>
    <x v="1"/>
    <s v="Husband"/>
    <s v="Lead farmer"/>
    <x v="1"/>
    <x v="0"/>
    <x v="2"/>
    <x v="1"/>
  </r>
  <r>
    <m/>
    <s v="FM_NGN_116"/>
    <n v="300"/>
    <x v="1"/>
    <s v="Husband"/>
    <s v="Lead farmer"/>
    <x v="1"/>
    <x v="0"/>
    <x v="2"/>
    <x v="1"/>
  </r>
  <r>
    <m/>
    <s v="FM_NGN_116"/>
    <n v="275"/>
    <x v="1"/>
    <s v="Husband"/>
    <s v="Lead farmer"/>
    <x v="1"/>
    <x v="0"/>
    <x v="2"/>
    <x v="1"/>
  </r>
  <r>
    <m/>
    <s v="FM_NGN_118"/>
    <n v="1250"/>
    <x v="1"/>
    <s v="Both"/>
    <s v="Satellite farmer"/>
    <x v="1"/>
    <x v="0"/>
    <x v="2"/>
    <x v="1"/>
  </r>
  <r>
    <m/>
    <s v="FM_NGN_118"/>
    <n v="900"/>
    <x v="1"/>
    <s v="Both"/>
    <s v="Satellite farmer"/>
    <x v="1"/>
    <x v="0"/>
    <x v="2"/>
    <x v="1"/>
  </r>
  <r>
    <m/>
    <s v="FM_NGN_118"/>
    <n v="850"/>
    <x v="1"/>
    <s v="Both"/>
    <s v="Satellite farmer"/>
    <x v="1"/>
    <x v="0"/>
    <x v="2"/>
    <x v="1"/>
  </r>
  <r>
    <m/>
    <s v="FM_NGN_119"/>
    <n v="1350"/>
    <x v="1"/>
    <s v="Husband"/>
    <s v="Lead farmer"/>
    <x v="1"/>
    <x v="0"/>
    <x v="2"/>
    <x v="1"/>
  </r>
  <r>
    <m/>
    <s v="FM_NGN_119"/>
    <n v="1250"/>
    <x v="1"/>
    <s v="Husband"/>
    <s v="Lead farmer"/>
    <x v="1"/>
    <x v="0"/>
    <x v="2"/>
    <x v="1"/>
  </r>
  <r>
    <m/>
    <s v="FM_NGN_119"/>
    <n v="1200"/>
    <x v="1"/>
    <s v="Husband"/>
    <s v="Lead farmer"/>
    <x v="1"/>
    <x v="0"/>
    <x v="2"/>
    <x v="1"/>
  </r>
  <r>
    <m/>
    <s v="FM_NGN_120"/>
    <n v="1120"/>
    <x v="1"/>
    <s v="Husband"/>
    <s v="Lead farmer"/>
    <x v="1"/>
    <x v="0"/>
    <x v="2"/>
    <x v="1"/>
  </r>
  <r>
    <m/>
    <s v="FM_NGN_120"/>
    <n v="1110"/>
    <x v="1"/>
    <s v="Husband"/>
    <s v="Lead farmer"/>
    <x v="1"/>
    <x v="0"/>
    <x v="2"/>
    <x v="1"/>
  </r>
  <r>
    <m/>
    <s v="FM_NGN_120"/>
    <n v="1100"/>
    <x v="1"/>
    <s v="Husband"/>
    <s v="Lead farmer"/>
    <x v="1"/>
    <x v="0"/>
    <x v="2"/>
    <x v="1"/>
  </r>
  <r>
    <m/>
    <s v="FM_NGN_121"/>
    <n v="150"/>
    <x v="1"/>
    <s v="Husband"/>
    <s v="Lead farmer"/>
    <x v="1"/>
    <x v="0"/>
    <x v="2"/>
    <x v="1"/>
  </r>
  <r>
    <m/>
    <s v="FM_NGN_121"/>
    <n v="110"/>
    <x v="1"/>
    <s v="Husband"/>
    <s v="Lead farmer"/>
    <x v="1"/>
    <x v="0"/>
    <x v="2"/>
    <x v="1"/>
  </r>
  <r>
    <m/>
    <s v="FM_NGN_121"/>
    <n v="100"/>
    <x v="1"/>
    <s v="Husband"/>
    <s v="Lead farmer"/>
    <x v="1"/>
    <x v="0"/>
    <x v="2"/>
    <x v="1"/>
  </r>
  <r>
    <m/>
    <s v="FM_NGN_126"/>
    <n v="950"/>
    <x v="1"/>
    <s v="Husband"/>
    <s v="Lead farmer"/>
    <x v="1"/>
    <x v="0"/>
    <x v="2"/>
    <x v="1"/>
  </r>
  <r>
    <m/>
    <s v="FM_NGN_126"/>
    <n v="700"/>
    <x v="1"/>
    <s v="Husband"/>
    <s v="Lead farmer"/>
    <x v="1"/>
    <x v="0"/>
    <x v="2"/>
    <x v="1"/>
  </r>
  <r>
    <m/>
    <s v="FM_NGN_126"/>
    <n v="650"/>
    <x v="1"/>
    <s v="Husband"/>
    <s v="Lead farmer"/>
    <x v="1"/>
    <x v="0"/>
    <x v="2"/>
    <x v="1"/>
  </r>
  <r>
    <m/>
    <s v="FM_NGN_128"/>
    <n v="210"/>
    <x v="1"/>
    <s v="Husband"/>
    <s v="Satellite farmer"/>
    <x v="1"/>
    <x v="1"/>
    <x v="2"/>
    <x v="1"/>
  </r>
  <r>
    <m/>
    <s v="FM_NGN_128"/>
    <n v="100"/>
    <x v="1"/>
    <s v="Husband"/>
    <s v="Satellite farmer"/>
    <x v="1"/>
    <x v="1"/>
    <x v="2"/>
    <x v="1"/>
  </r>
  <r>
    <m/>
    <s v="FM_NGN_141"/>
    <n v="833.33333333333337"/>
    <x v="1"/>
    <s v="Both"/>
    <s v="Lead farmer"/>
    <x v="0"/>
    <x v="0"/>
    <x v="0"/>
    <x v="1"/>
  </r>
  <r>
    <m/>
    <s v="FM_NGN_141"/>
    <n v="666.66666666666663"/>
    <x v="1"/>
    <s v="Both"/>
    <s v="Lead farmer"/>
    <x v="0"/>
    <x v="0"/>
    <x v="0"/>
    <x v="1"/>
  </r>
  <r>
    <m/>
    <s v="FM_NGN_141"/>
    <n v="600"/>
    <x v="1"/>
    <s v="Both"/>
    <s v="Lead farmer"/>
    <x v="0"/>
    <x v="0"/>
    <x v="0"/>
    <x v="1"/>
  </r>
  <r>
    <m/>
    <s v="FM_NGN_141"/>
    <n v="366.66666666666669"/>
    <x v="1"/>
    <s v="Both"/>
    <s v="Lead farmer"/>
    <x v="0"/>
    <x v="0"/>
    <x v="0"/>
    <x v="1"/>
  </r>
  <r>
    <m/>
    <s v="FM_NGN_143"/>
    <n v="833.33333333333337"/>
    <x v="1"/>
    <s v="Both"/>
    <s v="Lead farmer"/>
    <x v="0"/>
    <x v="0"/>
    <x v="2"/>
    <x v="1"/>
  </r>
  <r>
    <m/>
    <s v="FM_NGN_143"/>
    <n v="566.66666666666663"/>
    <x v="1"/>
    <s v="Both"/>
    <s v="Lead farmer"/>
    <x v="0"/>
    <x v="0"/>
    <x v="2"/>
    <x v="1"/>
  </r>
  <r>
    <m/>
    <s v="FM_NGN_143"/>
    <n v="433.33333333333331"/>
    <x v="1"/>
    <s v="Both"/>
    <s v="Lead farmer"/>
    <x v="0"/>
    <x v="0"/>
    <x v="2"/>
    <x v="1"/>
  </r>
  <r>
    <m/>
    <s v="FM_NGN_143"/>
    <n v="316.66666666666669"/>
    <x v="1"/>
    <s v="Both"/>
    <s v="Lead farmer"/>
    <x v="0"/>
    <x v="0"/>
    <x v="2"/>
    <x v="1"/>
  </r>
  <r>
    <m/>
    <s v="FM_NGN_163"/>
    <n v="1434.7826086956522"/>
    <x v="1"/>
    <s v="Husband"/>
    <s v="Lead farmer"/>
    <x v="0"/>
    <x v="0"/>
    <x v="1"/>
    <x v="1"/>
  </r>
  <r>
    <m/>
    <s v="FM_NGN_163"/>
    <n v="1108.695652173913"/>
    <x v="1"/>
    <s v="Husband"/>
    <s v="Lead farmer"/>
    <x v="0"/>
    <x v="0"/>
    <x v="1"/>
    <x v="1"/>
  </r>
  <r>
    <m/>
    <s v="FM_NGN_168"/>
    <n v="1082.2510822510822"/>
    <x v="1"/>
    <s v="Husband"/>
    <s v="Lead farmer"/>
    <x v="0"/>
    <x v="0"/>
    <x v="1"/>
    <x v="1"/>
  </r>
  <r>
    <m/>
    <s v="FM_NGN_168"/>
    <n v="1082.2510822510822"/>
    <x v="1"/>
    <s v="Husband"/>
    <s v="Lead farmer"/>
    <x v="0"/>
    <x v="0"/>
    <x v="1"/>
    <x v="1"/>
  </r>
  <r>
    <m/>
    <s v="FM_NGN_168"/>
    <n v="543.47826086956525"/>
    <x v="1"/>
    <s v="Husband"/>
    <s v="Lead farmer"/>
    <x v="0"/>
    <x v="0"/>
    <x v="1"/>
    <x v="1"/>
  </r>
  <r>
    <m/>
    <s v="FM_NGN_171"/>
    <n v="663.90041493775925"/>
    <x v="1"/>
    <s v="Husband"/>
    <s v="Satellite farmer"/>
    <x v="2"/>
    <x v="0"/>
    <x v="1"/>
    <x v="1"/>
  </r>
  <r>
    <m/>
    <s v="FM_NGN_171"/>
    <n v="583.33333333333337"/>
    <x v="1"/>
    <s v="Husband"/>
    <s v="Satellite farmer"/>
    <x v="2"/>
    <x v="0"/>
    <x v="1"/>
    <x v="1"/>
  </r>
  <r>
    <m/>
    <s v="FM_NGN_175"/>
    <n v="600"/>
    <x v="1"/>
    <s v="Wive"/>
    <s v="Satellite farmer"/>
    <x v="0"/>
    <x v="2"/>
    <x v="0"/>
    <x v="1"/>
  </r>
  <r>
    <m/>
    <s v="FM_NGN_175"/>
    <n v="350"/>
    <x v="1"/>
    <s v="Wive"/>
    <s v="Satellite farmer"/>
    <x v="0"/>
    <x v="2"/>
    <x v="0"/>
    <x v="1"/>
  </r>
  <r>
    <m/>
    <s v="FM_NGN_188"/>
    <n v="450"/>
    <x v="1"/>
    <s v="Husband"/>
    <s v="Lead farmer"/>
    <x v="0"/>
    <x v="0"/>
    <x v="2"/>
    <x v="1"/>
  </r>
  <r>
    <m/>
    <s v="FM_NGN_188"/>
    <n v="316.66666666666669"/>
    <x v="1"/>
    <s v="Husband"/>
    <s v="Lead farmer"/>
    <x v="0"/>
    <x v="0"/>
    <x v="2"/>
    <x v="1"/>
  </r>
  <r>
    <m/>
    <s v="FM_NGN_188"/>
    <n v="316.66666666666669"/>
    <x v="1"/>
    <s v="Husband"/>
    <s v="Lead farmer"/>
    <x v="0"/>
    <x v="0"/>
    <x v="2"/>
    <x v="1"/>
  </r>
  <r>
    <m/>
    <s v="FM_NGN_188"/>
    <n v="250"/>
    <x v="1"/>
    <s v="Husband"/>
    <s v="Lead farmer"/>
    <x v="0"/>
    <x v="0"/>
    <x v="2"/>
    <x v="1"/>
  </r>
  <r>
    <m/>
    <s v="FM_NGN_191"/>
    <n v="1897.4358974358975"/>
    <x v="1"/>
    <s v="Husband"/>
    <s v="Lead farmer"/>
    <x v="1"/>
    <x v="0"/>
    <x v="2"/>
    <x v="1"/>
  </r>
  <r>
    <m/>
    <s v="FM_NGN_191"/>
    <n v="1846.1538461538462"/>
    <x v="1"/>
    <s v="Husband"/>
    <s v="Lead farmer"/>
    <x v="1"/>
    <x v="0"/>
    <x v="2"/>
    <x v="1"/>
  </r>
  <r>
    <m/>
    <s v="FM_NGN_191"/>
    <n v="1230.7692307692307"/>
    <x v="1"/>
    <s v="Husband"/>
    <s v="Lead farmer"/>
    <x v="1"/>
    <x v="0"/>
    <x v="2"/>
    <x v="1"/>
  </r>
  <r>
    <m/>
    <s v="FM_NGN_192"/>
    <n v="1230.7692307692307"/>
    <x v="1"/>
    <s v="Husband"/>
    <s v="Lead farmer"/>
    <x v="1"/>
    <x v="0"/>
    <x v="2"/>
    <x v="1"/>
  </r>
  <r>
    <m/>
    <s v="FM_NGN_192"/>
    <n v="1179.4871794871794"/>
    <x v="1"/>
    <s v="Husband"/>
    <s v="Lead farmer"/>
    <x v="1"/>
    <x v="0"/>
    <x v="2"/>
    <x v="1"/>
  </r>
  <r>
    <m/>
    <s v="FM_NGN_192"/>
    <n v="820.51282051282055"/>
    <x v="1"/>
    <s v="Husband"/>
    <s v="Lead farmer"/>
    <x v="1"/>
    <x v="0"/>
    <x v="2"/>
    <x v="1"/>
  </r>
  <r>
    <m/>
    <s v="FM_NGN_193"/>
    <n v="1846.1538461538462"/>
    <x v="1"/>
    <s v="Husband"/>
    <s v="Lead farmer"/>
    <x v="1"/>
    <x v="0"/>
    <x v="2"/>
    <x v="1"/>
  </r>
  <r>
    <m/>
    <s v="FM_NGN_193"/>
    <n v="1794.8717948717949"/>
    <x v="1"/>
    <s v="Husband"/>
    <s v="Lead farmer"/>
    <x v="1"/>
    <x v="0"/>
    <x v="2"/>
    <x v="1"/>
  </r>
  <r>
    <m/>
    <s v="FM_NGN_193"/>
    <n v="1179.4871794871794"/>
    <x v="1"/>
    <s v="Husband"/>
    <s v="Lead farmer"/>
    <x v="1"/>
    <x v="0"/>
    <x v="2"/>
    <x v="1"/>
  </r>
  <r>
    <m/>
    <s v="FM_NGN_194"/>
    <n v="2666.6666666666665"/>
    <x v="1"/>
    <s v="Husband"/>
    <s v="Lead farmer"/>
    <x v="1"/>
    <x v="0"/>
    <x v="2"/>
    <x v="1"/>
  </r>
  <r>
    <m/>
    <s v="FM_NGN_194"/>
    <n v="2051.2820512820513"/>
    <x v="1"/>
    <s v="Husband"/>
    <s v="Lead farmer"/>
    <x v="1"/>
    <x v="0"/>
    <x v="2"/>
    <x v="1"/>
  </r>
  <r>
    <m/>
    <s v="FM_NGN_194"/>
    <n v="1435.8974358974358"/>
    <x v="1"/>
    <s v="Husband"/>
    <s v="Lead farmer"/>
    <x v="1"/>
    <x v="0"/>
    <x v="2"/>
    <x v="1"/>
  </r>
  <r>
    <m/>
    <s v="FM_NGN_196"/>
    <m/>
    <x v="1"/>
    <s v="Husband"/>
    <s v="Lead farmer"/>
    <x v="1"/>
    <x v="0"/>
    <x v="2"/>
    <x v="1"/>
  </r>
  <r>
    <m/>
    <s v="FM_NGN_196"/>
    <n v="2256.4102564102564"/>
    <x v="1"/>
    <s v="Husband"/>
    <s v="Lead farmer"/>
    <x v="1"/>
    <x v="0"/>
    <x v="2"/>
    <x v="1"/>
  </r>
  <r>
    <m/>
    <s v="FM_NGN_196"/>
    <n v="1897.4358974358975"/>
    <x v="1"/>
    <s v="Husband"/>
    <s v="Lead farmer"/>
    <x v="1"/>
    <x v="0"/>
    <x v="2"/>
    <x v="1"/>
  </r>
  <r>
    <m/>
    <s v="FM_NGN_202"/>
    <n v="2205.1282051282051"/>
    <x v="1"/>
    <s v="Husband"/>
    <s v="Lead farmer"/>
    <x v="1"/>
    <x v="0"/>
    <x v="2"/>
    <x v="1"/>
  </r>
  <r>
    <m/>
    <s v="FM_NGN_202"/>
    <n v="1743.5897435897436"/>
    <x v="1"/>
    <s v="Husband"/>
    <s v="Lead farmer"/>
    <x v="1"/>
    <x v="0"/>
    <x v="2"/>
    <x v="1"/>
  </r>
  <r>
    <m/>
    <s v="FM_NGN_202"/>
    <n v="1230.7692307692307"/>
    <x v="1"/>
    <s v="Husband"/>
    <s v="Lead farmer"/>
    <x v="1"/>
    <x v="0"/>
    <x v="2"/>
    <x v="1"/>
  </r>
  <r>
    <m/>
    <s v="FM_NGN_203"/>
    <n v="1897.4358974358975"/>
    <x v="1"/>
    <s v="Husband"/>
    <s v="Lead farmer"/>
    <x v="1"/>
    <x v="0"/>
    <x v="2"/>
    <x v="1"/>
  </r>
  <r>
    <m/>
    <s v="FM_NGN_203"/>
    <n v="1846.1538461538462"/>
    <x v="1"/>
    <s v="Husband"/>
    <s v="Lead farmer"/>
    <x v="1"/>
    <x v="0"/>
    <x v="2"/>
    <x v="1"/>
  </r>
  <r>
    <m/>
    <s v="FM_NGN_203"/>
    <n v="1743.5897435897436"/>
    <x v="1"/>
    <s v="Husband"/>
    <s v="Lead farmer"/>
    <x v="1"/>
    <x v="0"/>
    <x v="2"/>
    <x v="1"/>
  </r>
  <r>
    <m/>
    <s v="FM_NGN_207"/>
    <n v="1179.4871794871794"/>
    <x v="1"/>
    <s v="Husband"/>
    <s v="Satellite farmer"/>
    <x v="1"/>
    <x v="0"/>
    <x v="2"/>
    <x v="1"/>
  </r>
  <r>
    <m/>
    <s v="FM_NGN_207"/>
    <n v="1128.2051282051282"/>
    <x v="1"/>
    <s v="Husband"/>
    <s v="Satellite farmer"/>
    <x v="1"/>
    <x v="0"/>
    <x v="2"/>
    <x v="1"/>
  </r>
  <r>
    <m/>
    <s v="FM_NGN_207"/>
    <n v="717.9487179487179"/>
    <x v="1"/>
    <s v="Husband"/>
    <s v="Satellite farmer"/>
    <x v="1"/>
    <x v="0"/>
    <x v="2"/>
    <x v="1"/>
  </r>
  <r>
    <m/>
    <s v="FM_NGN_208"/>
    <n v="1333.3333333333333"/>
    <x v="1"/>
    <s v="Husband"/>
    <s v="Lead farmer"/>
    <x v="1"/>
    <x v="0"/>
    <x v="2"/>
    <x v="1"/>
  </r>
  <r>
    <m/>
    <s v="FM_NGN_208"/>
    <n v="1230.7692307692307"/>
    <x v="1"/>
    <s v="Husband"/>
    <s v="Lead farmer"/>
    <x v="1"/>
    <x v="0"/>
    <x v="2"/>
    <x v="1"/>
  </r>
  <r>
    <m/>
    <s v="FM_NGN_208"/>
    <n v="1179.4871794871794"/>
    <x v="1"/>
    <s v="Husband"/>
    <s v="Lead farmer"/>
    <x v="1"/>
    <x v="0"/>
    <x v="2"/>
    <x v="1"/>
  </r>
  <r>
    <m/>
    <s v="FM_NGN_209"/>
    <n v="2102.5641025641025"/>
    <x v="1"/>
    <s v="Husband"/>
    <s v="Satellite farmer"/>
    <x v="1"/>
    <x v="0"/>
    <x v="2"/>
    <x v="1"/>
  </r>
  <r>
    <m/>
    <s v="FM_NGN_209"/>
    <n v="1794.8717948717949"/>
    <x v="1"/>
    <s v="Husband"/>
    <s v="Satellite farmer"/>
    <x v="1"/>
    <x v="0"/>
    <x v="2"/>
    <x v="1"/>
  </r>
  <r>
    <m/>
    <s v="FM_NGN_209"/>
    <n v="1641.0256410256411"/>
    <x v="1"/>
    <s v="Husband"/>
    <s v="Satellite farmer"/>
    <x v="1"/>
    <x v="0"/>
    <x v="2"/>
    <x v="1"/>
  </r>
  <r>
    <m/>
    <s v="FM_NGN_212"/>
    <n v="253.33333333333334"/>
    <x v="1"/>
    <s v="Husband"/>
    <s v="Lead farmer"/>
    <x v="1"/>
    <x v="1"/>
    <x v="2"/>
    <x v="1"/>
  </r>
  <r>
    <m/>
    <s v="FM_NGN_212"/>
    <n v="173.33333333333334"/>
    <x v="1"/>
    <s v="Husband"/>
    <s v="Lead farmer"/>
    <x v="1"/>
    <x v="1"/>
    <x v="2"/>
    <x v="1"/>
  </r>
  <r>
    <m/>
    <s v="FM_NGN_212"/>
    <n v="120"/>
    <x v="1"/>
    <s v="Husband"/>
    <s v="Lead farmer"/>
    <x v="1"/>
    <x v="1"/>
    <x v="2"/>
    <x v="1"/>
  </r>
  <r>
    <m/>
    <s v="FM_NGN_214"/>
    <n v="750"/>
    <x v="1"/>
    <s v="Husband"/>
    <s v="Lead farmer"/>
    <x v="0"/>
    <x v="0"/>
    <x v="0"/>
    <x v="1"/>
  </r>
  <r>
    <m/>
    <s v="FM_NGN_214"/>
    <n v="750"/>
    <x v="1"/>
    <s v="Husband"/>
    <s v="Lead farmer"/>
    <x v="0"/>
    <x v="0"/>
    <x v="0"/>
    <x v="1"/>
  </r>
  <r>
    <m/>
    <s v="FM_NGN_214"/>
    <n v="625"/>
    <x v="1"/>
    <s v="Husband"/>
    <s v="Lead farmer"/>
    <x v="0"/>
    <x v="0"/>
    <x v="0"/>
    <x v="1"/>
  </r>
  <r>
    <m/>
    <s v="FM_NGN_217"/>
    <n v="200"/>
    <x v="1"/>
    <s v="Husband"/>
    <s v="Lead farmer"/>
    <x v="0"/>
    <x v="0"/>
    <x v="0"/>
    <x v="1"/>
  </r>
  <r>
    <m/>
    <s v="FM_NGN_217"/>
    <n v="175"/>
    <x v="1"/>
    <s v="Husband"/>
    <s v="Lead farmer"/>
    <x v="0"/>
    <x v="0"/>
    <x v="0"/>
    <x v="1"/>
  </r>
  <r>
    <m/>
    <s v="FM_NGN_217"/>
    <n v="150"/>
    <x v="1"/>
    <s v="Husband"/>
    <s v="Lead farmer"/>
    <x v="0"/>
    <x v="0"/>
    <x v="0"/>
    <x v="1"/>
  </r>
  <r>
    <m/>
    <s v="FM_NGN_219"/>
    <n v="550"/>
    <x v="1"/>
    <s v="Husband"/>
    <s v="Lead farmer"/>
    <x v="0"/>
    <x v="0"/>
    <x v="0"/>
    <x v="1"/>
  </r>
  <r>
    <m/>
    <s v="FM_NGN_219"/>
    <n v="500"/>
    <x v="1"/>
    <s v="Husband"/>
    <s v="Lead farmer"/>
    <x v="0"/>
    <x v="0"/>
    <x v="0"/>
    <x v="1"/>
  </r>
  <r>
    <m/>
    <s v="FM_NGN_219"/>
    <n v="450"/>
    <x v="1"/>
    <s v="Husband"/>
    <s v="Lead farmer"/>
    <x v="0"/>
    <x v="0"/>
    <x v="0"/>
    <x v="1"/>
  </r>
  <r>
    <m/>
    <s v="FM_NGN_223"/>
    <n v="400"/>
    <x v="1"/>
    <s v="Husband"/>
    <s v="Lead farmer"/>
    <x v="0"/>
    <x v="0"/>
    <x v="1"/>
    <x v="1"/>
  </r>
  <r>
    <m/>
    <s v="FM_NGN_223"/>
    <n v="350"/>
    <x v="1"/>
    <s v="Husband"/>
    <s v="Lead farmer"/>
    <x v="0"/>
    <x v="0"/>
    <x v="1"/>
    <x v="1"/>
  </r>
  <r>
    <m/>
    <s v="FM_NGN_223"/>
    <n v="300"/>
    <x v="1"/>
    <s v="Husband"/>
    <s v="Lead farmer"/>
    <x v="0"/>
    <x v="0"/>
    <x v="1"/>
    <x v="1"/>
  </r>
  <r>
    <m/>
    <s v="FM_NGN_032"/>
    <n v="315"/>
    <x v="2"/>
    <s v="Husband"/>
    <s v="Lead farmer"/>
    <x v="0"/>
    <x v="0"/>
    <x v="2"/>
    <x v="1"/>
  </r>
  <r>
    <m/>
    <s v="FM_NGN_032"/>
    <n v="280"/>
    <x v="2"/>
    <s v="Husband"/>
    <s v="Lead farmer"/>
    <x v="0"/>
    <x v="0"/>
    <x v="2"/>
    <x v="1"/>
  </r>
  <r>
    <m/>
    <s v="FM_NGN_032"/>
    <n v="210"/>
    <x v="2"/>
    <s v="Husband"/>
    <s v="Lead farmer"/>
    <x v="0"/>
    <x v="0"/>
    <x v="2"/>
    <x v="1"/>
  </r>
  <r>
    <m/>
    <s v="FM_NGN_058"/>
    <n v="1994.9999999999998"/>
    <x v="2"/>
    <s v="Husband"/>
    <s v="Lead farmer"/>
    <x v="0"/>
    <x v="0"/>
    <x v="2"/>
    <x v="1"/>
  </r>
  <r>
    <m/>
    <s v="FM_NGN_058"/>
    <n v="420"/>
    <x v="2"/>
    <s v="Husband"/>
    <s v="Lead farmer"/>
    <x v="0"/>
    <x v="0"/>
    <x v="2"/>
    <x v="1"/>
  </r>
  <r>
    <m/>
    <s v="FM_NGN_058"/>
    <n v="140"/>
    <x v="2"/>
    <s v="Husband"/>
    <s v="Lead farmer"/>
    <x v="0"/>
    <x v="0"/>
    <x v="2"/>
    <x v="1"/>
  </r>
  <r>
    <m/>
    <s v="FM_NGN_058"/>
    <n v="0"/>
    <x v="2"/>
    <s v="Husband"/>
    <s v="Lead farmer"/>
    <x v="0"/>
    <x v="0"/>
    <x v="2"/>
    <x v="1"/>
  </r>
  <r>
    <m/>
    <s v="FM_NGN_062"/>
    <n v="933.33333333333326"/>
    <x v="2"/>
    <s v="Husband"/>
    <s v="Lead farmer"/>
    <x v="1"/>
    <x v="0"/>
    <x v="2"/>
    <x v="1"/>
  </r>
  <r>
    <m/>
    <s v="FM_NGN_062"/>
    <n v="746.66666666666663"/>
    <x v="2"/>
    <s v="Husband"/>
    <s v="Lead farmer"/>
    <x v="1"/>
    <x v="0"/>
    <x v="2"/>
    <x v="1"/>
  </r>
  <r>
    <m/>
    <s v="FM_NGN_062"/>
    <n v="700"/>
    <x v="2"/>
    <s v="Husband"/>
    <s v="Lead farmer"/>
    <x v="1"/>
    <x v="0"/>
    <x v="2"/>
    <x v="1"/>
  </r>
  <r>
    <m/>
    <s v="FM_NGN_074"/>
    <m/>
    <x v="2"/>
    <s v="Husband"/>
    <s v="Lead farmer"/>
    <x v="0"/>
    <x v="0"/>
    <x v="2"/>
    <x v="0"/>
  </r>
  <r>
    <m/>
    <s v="FM_NGN_074"/>
    <m/>
    <x v="2"/>
    <s v="Husband"/>
    <s v="Lead farmer"/>
    <x v="0"/>
    <x v="0"/>
    <x v="2"/>
    <x v="0"/>
  </r>
  <r>
    <m/>
    <s v="FM_NGN_074"/>
    <m/>
    <x v="2"/>
    <s v="Husband"/>
    <s v="Lead farmer"/>
    <x v="0"/>
    <x v="0"/>
    <x v="2"/>
    <x v="0"/>
  </r>
  <r>
    <m/>
    <s v="FM_NGN_075"/>
    <m/>
    <x v="2"/>
    <s v="Husband"/>
    <s v="Lead farmer"/>
    <x v="0"/>
    <x v="0"/>
    <x v="2"/>
    <x v="0"/>
  </r>
  <r>
    <m/>
    <s v="FM_NGN_075"/>
    <m/>
    <x v="2"/>
    <s v="Husband"/>
    <s v="Lead farmer"/>
    <x v="0"/>
    <x v="0"/>
    <x v="2"/>
    <x v="0"/>
  </r>
  <r>
    <m/>
    <s v="FM_NGN_107"/>
    <n v="437.5"/>
    <x v="2"/>
    <s v="Husband"/>
    <s v="Lead farmer"/>
    <x v="1"/>
    <x v="1"/>
    <x v="2"/>
    <x v="1"/>
  </r>
  <r>
    <m/>
    <s v="FM_NGN_107"/>
    <n v="322"/>
    <x v="2"/>
    <s v="Husband"/>
    <s v="Lead farmer"/>
    <x v="1"/>
    <x v="1"/>
    <x v="2"/>
    <x v="1"/>
  </r>
  <r>
    <m/>
    <s v="FM_NGN_107"/>
    <n v="269.5"/>
    <x v="2"/>
    <s v="Husband"/>
    <s v="Lead farmer"/>
    <x v="1"/>
    <x v="1"/>
    <x v="2"/>
    <x v="1"/>
  </r>
  <r>
    <m/>
    <s v="FM_NGN_108"/>
    <n v="280"/>
    <x v="2"/>
    <s v="Husband"/>
    <s v="Lead farmer"/>
    <x v="1"/>
    <x v="1"/>
    <x v="2"/>
    <x v="1"/>
  </r>
  <r>
    <m/>
    <s v="FM_NGN_108"/>
    <n v="244.99999999999997"/>
    <x v="2"/>
    <s v="Husband"/>
    <s v="Lead farmer"/>
    <x v="1"/>
    <x v="1"/>
    <x v="2"/>
    <x v="1"/>
  </r>
  <r>
    <m/>
    <s v="FM_NGN_108"/>
    <n v="192.5"/>
    <x v="2"/>
    <s v="Husband"/>
    <s v="Lead farmer"/>
    <x v="1"/>
    <x v="1"/>
    <x v="2"/>
    <x v="1"/>
  </r>
  <r>
    <m/>
    <s v="FM_NGN_109"/>
    <n v="367.5"/>
    <x v="2"/>
    <s v="Husband"/>
    <s v="Lead farmer"/>
    <x v="1"/>
    <x v="0"/>
    <x v="2"/>
    <x v="1"/>
  </r>
  <r>
    <m/>
    <s v="FM_NGN_109"/>
    <n v="234.49999999999997"/>
    <x v="2"/>
    <s v="Husband"/>
    <s v="Lead farmer"/>
    <x v="1"/>
    <x v="0"/>
    <x v="2"/>
    <x v="1"/>
  </r>
  <r>
    <m/>
    <s v="FM_NGN_109"/>
    <n v="182"/>
    <x v="2"/>
    <s v="Husband"/>
    <s v="Lead farmer"/>
    <x v="1"/>
    <x v="0"/>
    <x v="2"/>
    <x v="1"/>
  </r>
  <r>
    <m/>
    <s v="FM_NGN_114"/>
    <n v="489.99999999999994"/>
    <x v="2"/>
    <s v="Husband"/>
    <s v="Lead farmer"/>
    <x v="1"/>
    <x v="0"/>
    <x v="2"/>
    <x v="1"/>
  </r>
  <r>
    <m/>
    <s v="FM_NGN_114"/>
    <n v="420"/>
    <x v="2"/>
    <s v="Husband"/>
    <s v="Lead farmer"/>
    <x v="1"/>
    <x v="0"/>
    <x v="2"/>
    <x v="1"/>
  </r>
  <r>
    <m/>
    <s v="FM_NGN_114"/>
    <n v="315"/>
    <x v="2"/>
    <s v="Husband"/>
    <s v="Lead farmer"/>
    <x v="1"/>
    <x v="0"/>
    <x v="2"/>
    <x v="1"/>
  </r>
  <r>
    <m/>
    <s v="FM_NGN_122"/>
    <n v="1150"/>
    <x v="2"/>
    <s v="Husband"/>
    <s v="Lead farmer"/>
    <x v="1"/>
    <x v="0"/>
    <x v="2"/>
    <x v="1"/>
  </r>
  <r>
    <m/>
    <s v="FM_NGN_122"/>
    <n v="1150"/>
    <x v="2"/>
    <s v="Husband"/>
    <s v="Lead farmer"/>
    <x v="1"/>
    <x v="0"/>
    <x v="2"/>
    <x v="1"/>
  </r>
  <r>
    <m/>
    <s v="FM_NGN_123"/>
    <n v="650"/>
    <x v="2"/>
    <s v="Husband"/>
    <s v="Satellite farmer"/>
    <x v="1"/>
    <x v="0"/>
    <x v="2"/>
    <x v="1"/>
  </r>
  <r>
    <m/>
    <s v="FM_NGN_123"/>
    <n v="600"/>
    <x v="2"/>
    <s v="Husband"/>
    <s v="Satellite farmer"/>
    <x v="1"/>
    <x v="0"/>
    <x v="2"/>
    <x v="1"/>
  </r>
  <r>
    <m/>
    <s v="FM_NGN_133"/>
    <n v="541.33333333333337"/>
    <x v="2"/>
    <s v="Both"/>
    <s v="Lead farmer"/>
    <x v="1"/>
    <x v="0"/>
    <x v="2"/>
    <x v="1"/>
  </r>
  <r>
    <m/>
    <s v="FM_NGN_133"/>
    <n v="417.66666666666663"/>
    <x v="2"/>
    <s v="Both"/>
    <s v="Lead farmer"/>
    <x v="1"/>
    <x v="0"/>
    <x v="2"/>
    <x v="1"/>
  </r>
  <r>
    <m/>
    <s v="FM_NGN_133"/>
    <n v="331.33333333333331"/>
    <x v="2"/>
    <s v="Both"/>
    <s v="Lead farmer"/>
    <x v="1"/>
    <x v="0"/>
    <x v="2"/>
    <x v="1"/>
  </r>
  <r>
    <m/>
    <s v="FM_NGN_133"/>
    <n v="237.99999999999997"/>
    <x v="2"/>
    <s v="Both"/>
    <s v="Lead farmer"/>
    <x v="1"/>
    <x v="0"/>
    <x v="2"/>
    <x v="1"/>
  </r>
  <r>
    <m/>
    <s v="FM_NGN_139"/>
    <n v="1353.3333333333333"/>
    <x v="2"/>
    <s v="Both"/>
    <s v="Lead farmer"/>
    <x v="2"/>
    <x v="0"/>
    <x v="0"/>
    <x v="1"/>
  </r>
  <r>
    <m/>
    <s v="FM_NGN_139"/>
    <n v="840"/>
    <x v="2"/>
    <s v="Both"/>
    <s v="Lead farmer"/>
    <x v="2"/>
    <x v="0"/>
    <x v="0"/>
    <x v="1"/>
  </r>
  <r>
    <m/>
    <s v="FM_NGN_139"/>
    <n v="513.33333333333337"/>
    <x v="2"/>
    <s v="Both"/>
    <s v="Lead farmer"/>
    <x v="2"/>
    <x v="0"/>
    <x v="0"/>
    <x v="1"/>
  </r>
  <r>
    <m/>
    <s v="FM_NGN_139"/>
    <n v="373.33333333333331"/>
    <x v="2"/>
    <s v="Both"/>
    <s v="Lead farmer"/>
    <x v="2"/>
    <x v="0"/>
    <x v="0"/>
    <x v="1"/>
  </r>
  <r>
    <m/>
    <s v="FM_NGN_140"/>
    <n v="886.66666666666663"/>
    <x v="2"/>
    <s v="Both"/>
    <s v="Lead farmer"/>
    <x v="0"/>
    <x v="0"/>
    <x v="0"/>
    <x v="1"/>
  </r>
  <r>
    <m/>
    <s v="FM_NGN_140"/>
    <n v="700"/>
    <x v="2"/>
    <s v="Both"/>
    <s v="Lead farmer"/>
    <x v="0"/>
    <x v="0"/>
    <x v="0"/>
    <x v="1"/>
  </r>
  <r>
    <m/>
    <s v="FM_NGN_140"/>
    <n v="606.66666666666663"/>
    <x v="2"/>
    <s v="Both"/>
    <s v="Lead farmer"/>
    <x v="0"/>
    <x v="0"/>
    <x v="0"/>
    <x v="1"/>
  </r>
  <r>
    <m/>
    <s v="FM_NGN_140"/>
    <n v="280"/>
    <x v="2"/>
    <s v="Both"/>
    <s v="Lead farmer"/>
    <x v="0"/>
    <x v="0"/>
    <x v="0"/>
    <x v="1"/>
  </r>
  <r>
    <m/>
    <s v="FM_NGN_145"/>
    <n v="1260"/>
    <x v="2"/>
    <s v="Husband"/>
    <s v="Lead farmer"/>
    <x v="0"/>
    <x v="0"/>
    <x v="2"/>
    <x v="1"/>
  </r>
  <r>
    <m/>
    <s v="FM_NGN_145"/>
    <n v="840"/>
    <x v="2"/>
    <s v="Husband"/>
    <s v="Lead farmer"/>
    <x v="0"/>
    <x v="0"/>
    <x v="2"/>
    <x v="1"/>
  </r>
  <r>
    <m/>
    <s v="FM_NGN_145"/>
    <n v="560"/>
    <x v="2"/>
    <s v="Husband"/>
    <s v="Lead farmer"/>
    <x v="0"/>
    <x v="0"/>
    <x v="2"/>
    <x v="1"/>
  </r>
  <r>
    <m/>
    <s v="FM_NGN_145"/>
    <n v="373.33333333333331"/>
    <x v="2"/>
    <s v="Husband"/>
    <s v="Lead farmer"/>
    <x v="0"/>
    <x v="0"/>
    <x v="2"/>
    <x v="1"/>
  </r>
  <r>
    <m/>
    <s v="FM_NGN_147"/>
    <n v="1353.3333333333333"/>
    <x v="2"/>
    <s v="Both"/>
    <s v="Lead farmer"/>
    <x v="0"/>
    <x v="0"/>
    <x v="2"/>
    <x v="1"/>
  </r>
  <r>
    <m/>
    <s v="FM_NGN_147"/>
    <n v="700"/>
    <x v="2"/>
    <s v="Both"/>
    <s v="Lead farmer"/>
    <x v="0"/>
    <x v="0"/>
    <x v="2"/>
    <x v="1"/>
  </r>
  <r>
    <m/>
    <s v="FM_NGN_147"/>
    <n v="700"/>
    <x v="2"/>
    <s v="Both"/>
    <s v="Lead farmer"/>
    <x v="0"/>
    <x v="0"/>
    <x v="2"/>
    <x v="1"/>
  </r>
  <r>
    <m/>
    <s v="FM_NGN_147"/>
    <n v="466.66666666666663"/>
    <x v="2"/>
    <s v="Both"/>
    <s v="Lead farmer"/>
    <x v="0"/>
    <x v="0"/>
    <x v="2"/>
    <x v="1"/>
  </r>
  <r>
    <m/>
    <s v="FM_NGN_150"/>
    <n v="1026.6666666666667"/>
    <x v="2"/>
    <s v="Both"/>
    <s v="Lead farmer"/>
    <x v="0"/>
    <x v="0"/>
    <x v="0"/>
    <x v="0"/>
  </r>
  <r>
    <m/>
    <s v="FM_NGN_150"/>
    <n v="653.33333333333337"/>
    <x v="2"/>
    <s v="Both"/>
    <s v="Lead farmer"/>
    <x v="0"/>
    <x v="0"/>
    <x v="0"/>
    <x v="0"/>
  </r>
  <r>
    <m/>
    <s v="FM_NGN_150"/>
    <n v="653.33333333333337"/>
    <x v="2"/>
    <s v="Both"/>
    <s v="Lead farmer"/>
    <x v="0"/>
    <x v="0"/>
    <x v="0"/>
    <x v="0"/>
  </r>
  <r>
    <m/>
    <s v="FM_NGN_150"/>
    <n v="653.33333333333337"/>
    <x v="2"/>
    <s v="Both"/>
    <s v="Lead farmer"/>
    <x v="0"/>
    <x v="0"/>
    <x v="0"/>
    <x v="0"/>
  </r>
  <r>
    <m/>
    <s v="FM_NGN_152"/>
    <n v="1400"/>
    <x v="2"/>
    <s v="Both"/>
    <s v="Lead farmer"/>
    <x v="0"/>
    <x v="0"/>
    <x v="0"/>
    <x v="1"/>
  </r>
  <r>
    <m/>
    <s v="FM_NGN_152"/>
    <n v="1200"/>
    <x v="2"/>
    <s v="Both"/>
    <s v="Lead farmer"/>
    <x v="0"/>
    <x v="0"/>
    <x v="0"/>
    <x v="1"/>
  </r>
  <r>
    <m/>
    <s v="FM_NGN_152"/>
    <n v="666.66666666666663"/>
    <x v="2"/>
    <s v="Both"/>
    <s v="Lead farmer"/>
    <x v="0"/>
    <x v="0"/>
    <x v="0"/>
    <x v="1"/>
  </r>
  <r>
    <m/>
    <s v="FM_NGN_152"/>
    <n v="333.33333333333331"/>
    <x v="2"/>
    <s v="Both"/>
    <s v="Lead farmer"/>
    <x v="0"/>
    <x v="0"/>
    <x v="0"/>
    <x v="1"/>
  </r>
  <r>
    <m/>
    <s v="FM_NGN_154"/>
    <m/>
    <x v="2"/>
    <s v="Both"/>
    <s v="Lead farmer"/>
    <x v="0"/>
    <x v="0"/>
    <x v="2"/>
    <x v="1"/>
  </r>
  <r>
    <m/>
    <s v="FM_NGN_154"/>
    <m/>
    <x v="2"/>
    <s v="Both"/>
    <s v="Lead farmer"/>
    <x v="0"/>
    <x v="0"/>
    <x v="2"/>
    <x v="1"/>
  </r>
  <r>
    <m/>
    <s v="FM_NGN_154"/>
    <m/>
    <x v="2"/>
    <s v="Both"/>
    <s v="Lead farmer"/>
    <x v="0"/>
    <x v="0"/>
    <x v="2"/>
    <x v="1"/>
  </r>
  <r>
    <m/>
    <s v="FM_NGN_156"/>
    <n v="758.33333333333326"/>
    <x v="2"/>
    <s v="Husband"/>
    <s v="Satellite farmer"/>
    <x v="0"/>
    <x v="0"/>
    <x v="1"/>
    <x v="1"/>
  </r>
  <r>
    <m/>
    <s v="FM_NGN_156"/>
    <n v="413.50210970464133"/>
    <x v="2"/>
    <s v="Husband"/>
    <s v="Satellite farmer"/>
    <x v="0"/>
    <x v="0"/>
    <x v="1"/>
    <x v="1"/>
  </r>
  <r>
    <m/>
    <s v="FM_NGN_157"/>
    <n v="652.39294710327442"/>
    <x v="2"/>
    <s v="Husband"/>
    <s v="Satellite farmer"/>
    <x v="0"/>
    <x v="0"/>
    <x v="0"/>
    <x v="1"/>
  </r>
  <r>
    <m/>
    <s v="FM_NGN_157"/>
    <n v="356.79611650485435"/>
    <x v="2"/>
    <s v="Husband"/>
    <s v="Satellite farmer"/>
    <x v="0"/>
    <x v="0"/>
    <x v="0"/>
    <x v="1"/>
  </r>
  <r>
    <m/>
    <s v="FM_NGN_158"/>
    <n v="1041.3223140495868"/>
    <x v="2"/>
    <s v="Husband"/>
    <s v="Lead farmer"/>
    <x v="0"/>
    <x v="0"/>
    <x v="2"/>
    <x v="1"/>
  </r>
  <r>
    <m/>
    <s v="FM_NGN_158"/>
    <n v="668.04979253112026"/>
    <x v="2"/>
    <s v="Husband"/>
    <s v="Lead farmer"/>
    <x v="0"/>
    <x v="0"/>
    <x v="2"/>
    <x v="1"/>
  </r>
  <r>
    <m/>
    <s v="FM_NGN_158"/>
    <n v="556.48535564853557"/>
    <x v="2"/>
    <s v="Husband"/>
    <s v="Lead farmer"/>
    <x v="0"/>
    <x v="0"/>
    <x v="2"/>
    <x v="1"/>
  </r>
  <r>
    <m/>
    <s v="FM_NGN_160"/>
    <n v="244.99999999999997"/>
    <x v="2"/>
    <s v="Husband"/>
    <s v="Satellite farmer"/>
    <x v="0"/>
    <x v="0"/>
    <x v="1"/>
    <x v="1"/>
  </r>
  <r>
    <m/>
    <s v="FM_NGN_160"/>
    <n v="140"/>
    <x v="2"/>
    <s v="Husband"/>
    <s v="Satellite farmer"/>
    <x v="0"/>
    <x v="0"/>
    <x v="1"/>
    <x v="1"/>
  </r>
  <r>
    <m/>
    <s v="FM_NGN_165"/>
    <m/>
    <x v="2"/>
    <s v="Husband"/>
    <s v="Satellite farmer"/>
    <x v="0"/>
    <x v="0"/>
    <x v="1"/>
    <x v="1"/>
  </r>
  <r>
    <m/>
    <s v="FM_NGN_165"/>
    <m/>
    <x v="2"/>
    <s v="Husband"/>
    <s v="Satellite farmer"/>
    <x v="0"/>
    <x v="0"/>
    <x v="1"/>
    <x v="1"/>
  </r>
  <r>
    <m/>
    <s v="FM_NGN_166"/>
    <n v="958.69565217391289"/>
    <x v="2"/>
    <s v="Husband"/>
    <s v="Lead farmer"/>
    <x v="0"/>
    <x v="0"/>
    <x v="1"/>
    <x v="1"/>
  </r>
  <r>
    <m/>
    <s v="FM_NGN_166"/>
    <n v="374.34782608695645"/>
    <x v="2"/>
    <s v="Husband"/>
    <s v="Lead farmer"/>
    <x v="0"/>
    <x v="0"/>
    <x v="1"/>
    <x v="1"/>
  </r>
  <r>
    <m/>
    <s v="FM_NGN_167"/>
    <m/>
    <x v="2"/>
    <s v="Husband"/>
    <s v="Lead farmer"/>
    <x v="0"/>
    <x v="0"/>
    <x v="1"/>
    <x v="1"/>
  </r>
  <r>
    <m/>
    <s v="FM_NGN_167"/>
    <m/>
    <x v="2"/>
    <s v="Husband"/>
    <s v="Lead farmer"/>
    <x v="0"/>
    <x v="0"/>
    <x v="1"/>
    <x v="1"/>
  </r>
  <r>
    <m/>
    <s v="FM_NGN_167"/>
    <m/>
    <x v="2"/>
    <s v="Husband"/>
    <s v="Lead farmer"/>
    <x v="0"/>
    <x v="0"/>
    <x v="1"/>
    <x v="1"/>
  </r>
  <r>
    <m/>
    <s v="FM_NGN_172"/>
    <m/>
    <x v="2"/>
    <s v="Husband"/>
    <s v="Satellite farmer"/>
    <x v="0"/>
    <x v="0"/>
    <x v="1"/>
    <x v="1"/>
  </r>
  <r>
    <m/>
    <s v="FM_NGN_172"/>
    <m/>
    <x v="2"/>
    <s v="Husband"/>
    <s v="Satellite farmer"/>
    <x v="0"/>
    <x v="0"/>
    <x v="1"/>
    <x v="1"/>
  </r>
  <r>
    <m/>
    <s v="FM_NGN_181"/>
    <n v="1190"/>
    <x v="2"/>
    <s v="Husband"/>
    <s v="Satellite farmer"/>
    <x v="0"/>
    <x v="2"/>
    <x v="2"/>
    <x v="1"/>
  </r>
  <r>
    <m/>
    <s v="FM_NGN_181"/>
    <n v="630"/>
    <x v="2"/>
    <s v="Husband"/>
    <s v="Satellite farmer"/>
    <x v="0"/>
    <x v="2"/>
    <x v="2"/>
    <x v="1"/>
  </r>
  <r>
    <m/>
    <s v="FM_NGN_182"/>
    <n v="1207.5"/>
    <x v="2"/>
    <s v="Husband"/>
    <s v="Lead farmer"/>
    <x v="0"/>
    <x v="2"/>
    <x v="2"/>
    <x v="1"/>
  </r>
  <r>
    <m/>
    <s v="FM_NGN_182"/>
    <n v="1120"/>
    <x v="2"/>
    <s v="Husband"/>
    <s v="Lead farmer"/>
    <x v="0"/>
    <x v="2"/>
    <x v="2"/>
    <x v="1"/>
  </r>
  <r>
    <m/>
    <s v="FM_NGN_182"/>
    <n v="560"/>
    <x v="2"/>
    <s v="Husband"/>
    <s v="Lead farmer"/>
    <x v="0"/>
    <x v="2"/>
    <x v="2"/>
    <x v="1"/>
  </r>
  <r>
    <m/>
    <s v="FM_NGN_195"/>
    <n v="2717.9487179487178"/>
    <x v="2"/>
    <s v="Husband"/>
    <s v="Lead farmer"/>
    <x v="1"/>
    <x v="0"/>
    <x v="2"/>
    <x v="1"/>
  </r>
  <r>
    <m/>
    <s v="FM_NGN_195"/>
    <n v="1743.5897435897436"/>
    <x v="2"/>
    <s v="Husband"/>
    <s v="Lead farmer"/>
    <x v="1"/>
    <x v="0"/>
    <x v="2"/>
    <x v="1"/>
  </r>
  <r>
    <m/>
    <s v="FM_NGN_195"/>
    <n v="769.23076923076928"/>
    <x v="2"/>
    <s v="Husband"/>
    <s v="Lead farmer"/>
    <x v="1"/>
    <x v="0"/>
    <x v="2"/>
    <x v="1"/>
  </r>
  <r>
    <m/>
    <s v="FM_NGN_197"/>
    <m/>
    <x v="2"/>
    <s v="Husband"/>
    <s v="Lead farmer"/>
    <x v="1"/>
    <x v="0"/>
    <x v="2"/>
    <x v="1"/>
  </r>
  <r>
    <m/>
    <s v="FM_NGN_197"/>
    <n v="2358.9743589743589"/>
    <x v="2"/>
    <s v="Husband"/>
    <s v="Lead farmer"/>
    <x v="1"/>
    <x v="0"/>
    <x v="2"/>
    <x v="1"/>
  </r>
  <r>
    <m/>
    <s v="FM_NGN_197"/>
    <n v="1897.4358974358975"/>
    <x v="2"/>
    <s v="Husband"/>
    <s v="Lead farmer"/>
    <x v="1"/>
    <x v="0"/>
    <x v="2"/>
    <x v="1"/>
  </r>
  <r>
    <m/>
    <s v="FM_NGN_198"/>
    <n v="2153.8461538461538"/>
    <x v="2"/>
    <s v="Husband"/>
    <s v="Lead farmer"/>
    <x v="1"/>
    <x v="0"/>
    <x v="2"/>
    <x v="1"/>
  </r>
  <r>
    <m/>
    <s v="FM_NGN_198"/>
    <n v="1897.4358974358975"/>
    <x v="2"/>
    <s v="Husband"/>
    <s v="Lead farmer"/>
    <x v="1"/>
    <x v="0"/>
    <x v="2"/>
    <x v="1"/>
  </r>
  <r>
    <m/>
    <s v="FM_NGN_198"/>
    <n v="1282.051282051282"/>
    <x v="2"/>
    <s v="Husband"/>
    <s v="Lead farmer"/>
    <x v="1"/>
    <x v="0"/>
    <x v="2"/>
    <x v="1"/>
  </r>
  <r>
    <m/>
    <s v="FM_NGN_204"/>
    <n v="390"/>
    <x v="2"/>
    <s v="Husband"/>
    <s v="Lead farmer"/>
    <x v="1"/>
    <x v="0"/>
    <x v="2"/>
    <x v="1"/>
  </r>
  <r>
    <m/>
    <s v="FM_NGN_204"/>
    <n v="225"/>
    <x v="2"/>
    <s v="Husband"/>
    <s v="Lead farmer"/>
    <x v="1"/>
    <x v="0"/>
    <x v="2"/>
    <x v="1"/>
  </r>
  <r>
    <m/>
    <s v="FM_NGN_204"/>
    <n v="160"/>
    <x v="2"/>
    <s v="Husband"/>
    <s v="Lead farmer"/>
    <x v="1"/>
    <x v="0"/>
    <x v="2"/>
    <x v="1"/>
  </r>
  <r>
    <m/>
    <s v="FM_NGN_205"/>
    <n v="530"/>
    <x v="2"/>
    <s v="Husband"/>
    <s v="Lead farmer"/>
    <x v="1"/>
    <x v="0"/>
    <x v="2"/>
    <x v="1"/>
  </r>
  <r>
    <m/>
    <s v="FM_NGN_205"/>
    <n v="315"/>
    <x v="2"/>
    <s v="Husband"/>
    <s v="Lead farmer"/>
    <x v="1"/>
    <x v="0"/>
    <x v="2"/>
    <x v="1"/>
  </r>
  <r>
    <m/>
    <s v="FM_NGN_205"/>
    <n v="175"/>
    <x v="2"/>
    <s v="Husband"/>
    <s v="Lead farmer"/>
    <x v="1"/>
    <x v="0"/>
    <x v="2"/>
    <x v="1"/>
  </r>
  <r>
    <m/>
    <s v="FM_NGN_206"/>
    <n v="620"/>
    <x v="2"/>
    <s v="Husband"/>
    <s v="Lead farmer"/>
    <x v="1"/>
    <x v="0"/>
    <x v="2"/>
    <x v="1"/>
  </r>
  <r>
    <m/>
    <s v="FM_NGN_206"/>
    <n v="340"/>
    <x v="2"/>
    <s v="Husband"/>
    <s v="Lead farmer"/>
    <x v="1"/>
    <x v="0"/>
    <x v="2"/>
    <x v="1"/>
  </r>
  <r>
    <m/>
    <s v="FM_NGN_206"/>
    <n v="115"/>
    <x v="2"/>
    <s v="Husband"/>
    <s v="Lead farmer"/>
    <x v="1"/>
    <x v="0"/>
    <x v="2"/>
    <x v="1"/>
  </r>
  <r>
    <m/>
    <s v="FM_NGN_210"/>
    <n v="1200"/>
    <x v="2"/>
    <s v="Husband"/>
    <s v="Lead farmer"/>
    <x v="1"/>
    <x v="1"/>
    <x v="2"/>
    <x v="1"/>
  </r>
  <r>
    <m/>
    <s v="FM_NGN_210"/>
    <n v="1133.3333333333333"/>
    <x v="2"/>
    <s v="Husband"/>
    <s v="Lead farmer"/>
    <x v="1"/>
    <x v="1"/>
    <x v="2"/>
    <x v="1"/>
  </r>
  <r>
    <m/>
    <s v="FM_NGN_210"/>
    <n v="900"/>
    <x v="2"/>
    <s v="Husband"/>
    <s v="Lead farmer"/>
    <x v="1"/>
    <x v="1"/>
    <x v="2"/>
    <x v="1"/>
  </r>
  <r>
    <m/>
    <s v="FM_NGN_211"/>
    <n v="1233.3333333333333"/>
    <x v="2"/>
    <s v="Husband"/>
    <s v="Lead farmer"/>
    <x v="0"/>
    <x v="1"/>
    <x v="2"/>
    <x v="1"/>
  </r>
  <r>
    <m/>
    <s v="FM_NGN_211"/>
    <n v="1166.6666666666667"/>
    <x v="2"/>
    <s v="Husband"/>
    <s v="Lead farmer"/>
    <x v="0"/>
    <x v="1"/>
    <x v="2"/>
    <x v="1"/>
  </r>
  <r>
    <m/>
    <s v="FM_NGN_211"/>
    <n v="1133.3333333333333"/>
    <x v="2"/>
    <s v="Husband"/>
    <s v="Lead farmer"/>
    <x v="0"/>
    <x v="1"/>
    <x v="2"/>
    <x v="1"/>
  </r>
  <r>
    <m/>
    <s v="FM_NGN_213"/>
    <n v="186.66666666666666"/>
    <x v="2"/>
    <s v="Husband"/>
    <s v="Lead farmer"/>
    <x v="1"/>
    <x v="1"/>
    <x v="2"/>
    <x v="1"/>
  </r>
  <r>
    <m/>
    <s v="FM_NGN_213"/>
    <n v="153.33333333333334"/>
    <x v="2"/>
    <s v="Husband"/>
    <s v="Lead farmer"/>
    <x v="1"/>
    <x v="1"/>
    <x v="2"/>
    <x v="1"/>
  </r>
  <r>
    <m/>
    <s v="FM_NGN_213"/>
    <n v="106.66666666666667"/>
    <x v="2"/>
    <s v="Husband"/>
    <s v="Lead farmer"/>
    <x v="1"/>
    <x v="1"/>
    <x v="2"/>
    <x v="1"/>
  </r>
  <r>
    <m/>
    <s v="FM_NGN_215"/>
    <m/>
    <x v="2"/>
    <s v="Husband"/>
    <s v="Lead farmer"/>
    <x v="0"/>
    <x v="0"/>
    <x v="0"/>
    <x v="1"/>
  </r>
  <r>
    <m/>
    <s v="FM_NGN_215"/>
    <m/>
    <x v="2"/>
    <s v="Husband"/>
    <s v="Lead farmer"/>
    <x v="0"/>
    <x v="0"/>
    <x v="0"/>
    <x v="1"/>
  </r>
  <r>
    <m/>
    <s v="FM_NGN_215"/>
    <m/>
    <x v="2"/>
    <s v="Husband"/>
    <s v="Lead farmer"/>
    <x v="0"/>
    <x v="0"/>
    <x v="0"/>
    <x v="1"/>
  </r>
  <r>
    <m/>
    <s v="FM_NGN_216"/>
    <m/>
    <x v="2"/>
    <s v="Husband"/>
    <s v="Lead farmer"/>
    <x v="0"/>
    <x v="0"/>
    <x v="0"/>
    <x v="1"/>
  </r>
  <r>
    <m/>
    <s v="FM_NGN_216"/>
    <m/>
    <x v="2"/>
    <s v="Husband"/>
    <s v="Lead farmer"/>
    <x v="0"/>
    <x v="0"/>
    <x v="0"/>
    <x v="1"/>
  </r>
  <r>
    <m/>
    <s v="FM_NGN_216"/>
    <m/>
    <x v="2"/>
    <s v="Husband"/>
    <s v="Lead farmer"/>
    <x v="0"/>
    <x v="0"/>
    <x v="0"/>
    <x v="1"/>
  </r>
  <r>
    <m/>
    <s v="FM_NGN_218"/>
    <n v="979.99999999999989"/>
    <x v="2"/>
    <s v="Husband"/>
    <s v="Lead farmer"/>
    <x v="0"/>
    <x v="0"/>
    <x v="0"/>
    <x v="1"/>
  </r>
  <r>
    <m/>
    <s v="FM_NGN_218"/>
    <n v="909.99999999999989"/>
    <x v="2"/>
    <s v="Husband"/>
    <s v="Lead farmer"/>
    <x v="0"/>
    <x v="0"/>
    <x v="0"/>
    <x v="1"/>
  </r>
  <r>
    <m/>
    <s v="FM_NGN_218"/>
    <n v="560"/>
    <x v="2"/>
    <s v="Husband"/>
    <s v="Lead farmer"/>
    <x v="0"/>
    <x v="0"/>
    <x v="0"/>
    <x v="1"/>
  </r>
  <r>
    <m/>
    <s v="FM_NGN_220"/>
    <n v="700"/>
    <x v="2"/>
    <s v="Husband"/>
    <s v="Lead farmer"/>
    <x v="0"/>
    <x v="0"/>
    <x v="0"/>
    <x v="1"/>
  </r>
  <r>
    <m/>
    <s v="FM_NGN_220"/>
    <n v="630"/>
    <x v="2"/>
    <s v="Husband"/>
    <s v="Lead farmer"/>
    <x v="0"/>
    <x v="0"/>
    <x v="0"/>
    <x v="1"/>
  </r>
  <r>
    <m/>
    <s v="FM_NGN_220"/>
    <n v="315"/>
    <x v="2"/>
    <s v="Husband"/>
    <s v="Lead farmer"/>
    <x v="0"/>
    <x v="0"/>
    <x v="0"/>
    <x v="1"/>
  </r>
  <r>
    <m/>
    <s v="FM_NGN_221"/>
    <n v="420"/>
    <x v="2"/>
    <s v="Husband"/>
    <s v="Lead farmer"/>
    <x v="0"/>
    <x v="0"/>
    <x v="0"/>
    <x v="1"/>
  </r>
  <r>
    <m/>
    <s v="FM_NGN_221"/>
    <n v="315"/>
    <x v="2"/>
    <s v="Husband"/>
    <s v="Lead farmer"/>
    <x v="0"/>
    <x v="0"/>
    <x v="0"/>
    <x v="1"/>
  </r>
  <r>
    <m/>
    <s v="FM_NGN_221"/>
    <n v="315"/>
    <x v="2"/>
    <s v="Husband"/>
    <s v="Lead farmer"/>
    <x v="0"/>
    <x v="0"/>
    <x v="0"/>
    <x v="1"/>
  </r>
  <r>
    <m/>
    <s v="FM_NGN_222"/>
    <n v="700"/>
    <x v="2"/>
    <s v="Husband"/>
    <s v="Lead farmer"/>
    <x v="0"/>
    <x v="0"/>
    <x v="1"/>
    <x v="1"/>
  </r>
  <r>
    <m/>
    <s v="FM_NGN_222"/>
    <n v="700"/>
    <x v="2"/>
    <s v="Husband"/>
    <s v="Lead farmer"/>
    <x v="0"/>
    <x v="0"/>
    <x v="1"/>
    <x v="1"/>
  </r>
  <r>
    <m/>
    <s v="FM_NGN_222"/>
    <n v="630"/>
    <x v="2"/>
    <s v="Husband"/>
    <s v="Lead farmer"/>
    <x v="0"/>
    <x v="0"/>
    <x v="1"/>
    <x v="1"/>
  </r>
  <r>
    <m/>
    <s v="FM_NGN_225"/>
    <n v="581"/>
    <x v="2"/>
    <s v="Husband"/>
    <s v="Lead farmer"/>
    <x v="0"/>
    <x v="0"/>
    <x v="1"/>
    <x v="1"/>
  </r>
  <r>
    <m/>
    <s v="FM_NGN_225"/>
    <n v="385"/>
    <x v="2"/>
    <s v="Husband"/>
    <s v="Lead farmer"/>
    <x v="0"/>
    <x v="0"/>
    <x v="1"/>
    <x v="1"/>
  </r>
  <r>
    <m/>
    <s v="FM_NGN_225"/>
    <n v="280"/>
    <x v="2"/>
    <s v="Husband"/>
    <s v="Lead farmer"/>
    <x v="0"/>
    <x v="0"/>
    <x v="1"/>
    <x v="1"/>
  </r>
  <r>
    <m/>
    <s v="FM_NGN_226"/>
    <n v="371"/>
    <x v="2"/>
    <s v="Husband"/>
    <s v="Lead farmer"/>
    <x v="0"/>
    <x v="0"/>
    <x v="1"/>
    <x v="1"/>
  </r>
  <r>
    <m/>
    <s v="FM_NGN_226"/>
    <n v="325.5"/>
    <x v="2"/>
    <s v="Husband"/>
    <s v="Lead farmer"/>
    <x v="0"/>
    <x v="0"/>
    <x v="1"/>
    <x v="1"/>
  </r>
  <r>
    <m/>
    <s v="FM_NGN_226"/>
    <n v="262.5"/>
    <x v="2"/>
    <s v="Husband"/>
    <s v="Lead farmer"/>
    <x v="0"/>
    <x v="0"/>
    <x v="1"/>
    <x v="1"/>
  </r>
  <r>
    <m/>
    <s v="FM_NGN_227"/>
    <n v="430.5"/>
    <x v="2"/>
    <s v="Both"/>
    <s v="Lead farmer"/>
    <x v="0"/>
    <x v="0"/>
    <x v="1"/>
    <x v="1"/>
  </r>
  <r>
    <m/>
    <s v="FM_NGN_227"/>
    <n v="325.5"/>
    <x v="2"/>
    <s v="Both"/>
    <s v="Lead farmer"/>
    <x v="0"/>
    <x v="0"/>
    <x v="1"/>
    <x v="1"/>
  </r>
  <r>
    <m/>
    <s v="FM_NGN_227"/>
    <n v="259"/>
    <x v="2"/>
    <s v="Both"/>
    <s v="Lead farmer"/>
    <x v="0"/>
    <x v="0"/>
    <x v="1"/>
    <x v="1"/>
  </r>
  <r>
    <m/>
    <s v="FM_NGN_228"/>
    <n v="413"/>
    <x v="2"/>
    <s v="Husband"/>
    <s v="Lead farmer"/>
    <x v="0"/>
    <x v="0"/>
    <x v="1"/>
    <x v="1"/>
  </r>
  <r>
    <m/>
    <s v="FM_NGN_228"/>
    <n v="374.5"/>
    <x v="2"/>
    <s v="Husband"/>
    <s v="Lead farmer"/>
    <x v="0"/>
    <x v="0"/>
    <x v="1"/>
    <x v="1"/>
  </r>
  <r>
    <m/>
    <s v="FM_NGN_228"/>
    <n v="161"/>
    <x v="2"/>
    <s v="Husband"/>
    <s v="Lead farmer"/>
    <x v="0"/>
    <x v="0"/>
    <x v="1"/>
    <x v="1"/>
  </r>
  <r>
    <m/>
    <s v="FM_NGN_229"/>
    <n v="1200"/>
    <x v="2"/>
    <s v="Husband"/>
    <s v="Lead farmer"/>
    <x v="0"/>
    <x v="0"/>
    <x v="2"/>
    <x v="1"/>
  </r>
  <r>
    <m/>
    <s v="FM_NGN_229"/>
    <n v="1133.3333333333333"/>
    <x v="2"/>
    <s v="Husband"/>
    <s v="Lead farmer"/>
    <x v="0"/>
    <x v="0"/>
    <x v="2"/>
    <x v="1"/>
  </r>
  <r>
    <m/>
    <m/>
    <m/>
    <x v="3"/>
    <m/>
    <m/>
    <x v="3"/>
    <x v="3"/>
    <x v="3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8" cacheId="24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F9" firstHeaderRow="1" firstDataRow="2" firstDataCol="1"/>
  <pivotFields count="10">
    <pivotField showAll="0"/>
    <pivotField dataField="1" showAll="0"/>
    <pivotField showAll="0"/>
    <pivotField axis="axisCol" showAll="0">
      <items count="5">
        <item x="2"/>
        <item x="1"/>
        <item x="0"/>
        <item x="3"/>
        <item t="default"/>
      </items>
    </pivotField>
    <pivotField showAll="0"/>
    <pivotField showAll="0"/>
    <pivotField showAll="0">
      <items count="5">
        <item x="1"/>
        <item x="2"/>
        <item x="0"/>
        <item x="3"/>
        <item t="default"/>
      </items>
    </pivotField>
    <pivotField axis="axisRow" showAll="0">
      <items count="5">
        <item x="1"/>
        <item x="0"/>
        <item x="2"/>
        <item x="3"/>
        <item t="default"/>
      </items>
    </pivotField>
    <pivotField showAll="0">
      <items count="5">
        <item x="2"/>
        <item x="1"/>
        <item x="0"/>
        <item x="3"/>
        <item t="default"/>
      </items>
    </pivotField>
    <pivotField showAll="0">
      <items count="5">
        <item x="1"/>
        <item x="0"/>
        <item x="2"/>
        <item x="3"/>
        <item t="default"/>
      </items>
    </pivotField>
  </pivotFields>
  <rowFields count="1">
    <field x="7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Count of Farm_id" fld="1" subtotal="count" showDataAs="percentOfCol" baseField="0" baseItem="0" numFmtId="9"/>
  </dataFields>
  <formats count="1">
    <format dxfId="3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0"/>
  <sheetViews>
    <sheetView workbookViewId="0">
      <selection activeCell="C42" sqref="C42"/>
    </sheetView>
  </sheetViews>
  <sheetFormatPr defaultColWidth="11.42578125" defaultRowHeight="12.75" x14ac:dyDescent="0.2"/>
  <cols>
    <col min="7" max="7" width="22.7109375" customWidth="1"/>
    <col min="8" max="8" width="22.28515625" customWidth="1"/>
    <col min="9" max="9" width="22.7109375" customWidth="1"/>
  </cols>
  <sheetData>
    <row r="1" spans="1:1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">
      <c r="A2">
        <v>1154</v>
      </c>
      <c r="B2" t="s">
        <v>15</v>
      </c>
      <c r="C2" t="s">
        <v>16</v>
      </c>
      <c r="D2" t="s">
        <v>16</v>
      </c>
      <c r="E2" t="s">
        <v>17</v>
      </c>
      <c r="F2" t="s">
        <v>18</v>
      </c>
      <c r="G2" t="s">
        <v>17</v>
      </c>
      <c r="H2" t="s">
        <v>19</v>
      </c>
      <c r="I2" t="s">
        <v>20</v>
      </c>
      <c r="J2" t="s">
        <v>16</v>
      </c>
      <c r="K2">
        <v>0</v>
      </c>
      <c r="L2" t="s">
        <v>17</v>
      </c>
      <c r="M2" t="s">
        <v>21</v>
      </c>
      <c r="N2" t="s">
        <v>22</v>
      </c>
      <c r="O2" t="s">
        <v>16</v>
      </c>
    </row>
    <row r="3" spans="1:15" x14ac:dyDescent="0.2">
      <c r="A3">
        <v>1155</v>
      </c>
      <c r="B3" t="s">
        <v>23</v>
      </c>
      <c r="C3" t="s">
        <v>16</v>
      </c>
      <c r="D3" t="s">
        <v>16</v>
      </c>
      <c r="E3" t="s">
        <v>17</v>
      </c>
      <c r="F3" t="s">
        <v>18</v>
      </c>
      <c r="G3" t="s">
        <v>17</v>
      </c>
      <c r="H3" t="s">
        <v>19</v>
      </c>
      <c r="I3" t="s">
        <v>16</v>
      </c>
      <c r="J3" t="s">
        <v>16</v>
      </c>
      <c r="K3">
        <v>0</v>
      </c>
      <c r="L3" t="s">
        <v>20</v>
      </c>
      <c r="M3" t="s">
        <v>16</v>
      </c>
      <c r="N3" t="s">
        <v>22</v>
      </c>
      <c r="O3" t="s">
        <v>16</v>
      </c>
    </row>
    <row r="4" spans="1:15" x14ac:dyDescent="0.2">
      <c r="A4">
        <v>1156</v>
      </c>
      <c r="B4" t="s">
        <v>24</v>
      </c>
      <c r="C4" t="s">
        <v>16</v>
      </c>
      <c r="D4" t="s">
        <v>16</v>
      </c>
      <c r="E4" t="s">
        <v>17</v>
      </c>
      <c r="F4" t="s">
        <v>18</v>
      </c>
      <c r="G4" t="s">
        <v>17</v>
      </c>
      <c r="H4" t="s">
        <v>19</v>
      </c>
      <c r="I4" t="s">
        <v>20</v>
      </c>
      <c r="J4" t="s">
        <v>16</v>
      </c>
      <c r="K4">
        <v>0</v>
      </c>
      <c r="L4" t="s">
        <v>20</v>
      </c>
      <c r="M4" t="s">
        <v>16</v>
      </c>
      <c r="N4" t="s">
        <v>22</v>
      </c>
      <c r="O4" t="s">
        <v>16</v>
      </c>
    </row>
    <row r="5" spans="1:15" x14ac:dyDescent="0.2">
      <c r="A5">
        <v>1157</v>
      </c>
      <c r="B5" t="s">
        <v>25</v>
      </c>
      <c r="C5" t="s">
        <v>16</v>
      </c>
      <c r="D5" t="s">
        <v>16</v>
      </c>
      <c r="E5" t="s">
        <v>17</v>
      </c>
      <c r="F5" t="s">
        <v>18</v>
      </c>
      <c r="G5" t="s">
        <v>17</v>
      </c>
      <c r="H5" t="s">
        <v>19</v>
      </c>
      <c r="I5" t="s">
        <v>20</v>
      </c>
      <c r="J5" t="s">
        <v>16</v>
      </c>
      <c r="K5">
        <v>0</v>
      </c>
      <c r="L5" t="s">
        <v>17</v>
      </c>
      <c r="M5" t="s">
        <v>16</v>
      </c>
      <c r="N5" t="s">
        <v>22</v>
      </c>
      <c r="O5" t="s">
        <v>16</v>
      </c>
    </row>
    <row r="6" spans="1:15" x14ac:dyDescent="0.2">
      <c r="A6">
        <v>1158</v>
      </c>
      <c r="B6" t="s">
        <v>26</v>
      </c>
      <c r="C6" t="s">
        <v>16</v>
      </c>
      <c r="D6" t="s">
        <v>16</v>
      </c>
      <c r="E6" t="s">
        <v>17</v>
      </c>
      <c r="F6" t="s">
        <v>18</v>
      </c>
      <c r="G6" t="s">
        <v>17</v>
      </c>
      <c r="H6" t="s">
        <v>19</v>
      </c>
      <c r="I6" t="s">
        <v>20</v>
      </c>
      <c r="J6" t="s">
        <v>16</v>
      </c>
      <c r="K6">
        <v>0</v>
      </c>
      <c r="L6" t="s">
        <v>17</v>
      </c>
      <c r="M6" t="s">
        <v>16</v>
      </c>
      <c r="N6" t="s">
        <v>22</v>
      </c>
      <c r="O6" t="s">
        <v>16</v>
      </c>
    </row>
    <row r="7" spans="1:15" x14ac:dyDescent="0.2">
      <c r="A7">
        <v>1159</v>
      </c>
      <c r="B7" t="s">
        <v>27</v>
      </c>
      <c r="C7" t="s">
        <v>16</v>
      </c>
      <c r="D7" t="s">
        <v>16</v>
      </c>
      <c r="E7" t="s">
        <v>17</v>
      </c>
      <c r="F7" t="s">
        <v>18</v>
      </c>
      <c r="G7" t="s">
        <v>17</v>
      </c>
      <c r="H7" t="s">
        <v>19</v>
      </c>
      <c r="I7" t="s">
        <v>20</v>
      </c>
      <c r="J7" t="s">
        <v>16</v>
      </c>
      <c r="K7">
        <v>0</v>
      </c>
      <c r="L7" t="s">
        <v>20</v>
      </c>
      <c r="M7" t="s">
        <v>16</v>
      </c>
      <c r="N7" t="s">
        <v>22</v>
      </c>
      <c r="O7" t="s">
        <v>16</v>
      </c>
    </row>
    <row r="8" spans="1:15" x14ac:dyDescent="0.2">
      <c r="A8">
        <v>1160</v>
      </c>
      <c r="B8" t="s">
        <v>28</v>
      </c>
      <c r="C8" t="s">
        <v>16</v>
      </c>
      <c r="D8" t="s">
        <v>16</v>
      </c>
      <c r="E8" t="s">
        <v>17</v>
      </c>
      <c r="F8" t="s">
        <v>18</v>
      </c>
      <c r="G8" t="s">
        <v>17</v>
      </c>
      <c r="H8" t="s">
        <v>19</v>
      </c>
      <c r="I8" t="s">
        <v>20</v>
      </c>
      <c r="J8" t="s">
        <v>16</v>
      </c>
      <c r="K8">
        <v>0</v>
      </c>
      <c r="L8" t="s">
        <v>20</v>
      </c>
      <c r="M8" t="s">
        <v>16</v>
      </c>
      <c r="N8" t="s">
        <v>22</v>
      </c>
      <c r="O8" t="s">
        <v>16</v>
      </c>
    </row>
    <row r="9" spans="1:15" x14ac:dyDescent="0.2">
      <c r="A9">
        <v>1161</v>
      </c>
      <c r="B9" t="s">
        <v>29</v>
      </c>
      <c r="C9" t="s">
        <v>16</v>
      </c>
      <c r="D9" t="s">
        <v>16</v>
      </c>
      <c r="E9" t="s">
        <v>17</v>
      </c>
      <c r="F9" t="s">
        <v>18</v>
      </c>
      <c r="G9" t="s">
        <v>17</v>
      </c>
      <c r="H9" t="s">
        <v>19</v>
      </c>
      <c r="I9" t="s">
        <v>20</v>
      </c>
      <c r="J9" t="s">
        <v>16</v>
      </c>
      <c r="K9">
        <v>0</v>
      </c>
      <c r="L9" t="s">
        <v>20</v>
      </c>
      <c r="M9" t="s">
        <v>16</v>
      </c>
      <c r="N9" t="s">
        <v>22</v>
      </c>
      <c r="O9" t="s">
        <v>16</v>
      </c>
    </row>
    <row r="10" spans="1:15" x14ac:dyDescent="0.2">
      <c r="A10">
        <v>1162</v>
      </c>
      <c r="B10" t="s">
        <v>30</v>
      </c>
      <c r="C10" t="s">
        <v>16</v>
      </c>
      <c r="D10" t="s">
        <v>16</v>
      </c>
      <c r="E10" t="s">
        <v>17</v>
      </c>
      <c r="F10" t="s">
        <v>18</v>
      </c>
      <c r="G10" t="s">
        <v>17</v>
      </c>
      <c r="H10" t="s">
        <v>19</v>
      </c>
      <c r="I10" t="s">
        <v>20</v>
      </c>
      <c r="J10" t="s">
        <v>16</v>
      </c>
      <c r="K10">
        <v>0</v>
      </c>
      <c r="L10" t="s">
        <v>20</v>
      </c>
      <c r="M10" t="s">
        <v>16</v>
      </c>
      <c r="N10" t="s">
        <v>22</v>
      </c>
      <c r="O10" t="s">
        <v>16</v>
      </c>
    </row>
    <row r="11" spans="1:15" x14ac:dyDescent="0.2">
      <c r="A11">
        <v>1163</v>
      </c>
      <c r="B11" t="s">
        <v>31</v>
      </c>
      <c r="C11" t="s">
        <v>16</v>
      </c>
      <c r="D11" t="s">
        <v>16</v>
      </c>
      <c r="E11" t="s">
        <v>17</v>
      </c>
      <c r="F11" t="s">
        <v>18</v>
      </c>
      <c r="G11" t="s">
        <v>17</v>
      </c>
      <c r="H11" t="s">
        <v>19</v>
      </c>
      <c r="I11" t="s">
        <v>20</v>
      </c>
      <c r="J11" t="s">
        <v>16</v>
      </c>
      <c r="K11">
        <v>0</v>
      </c>
      <c r="L11" t="s">
        <v>20</v>
      </c>
      <c r="M11" t="s">
        <v>16</v>
      </c>
      <c r="N11" t="s">
        <v>22</v>
      </c>
      <c r="O11" t="s">
        <v>16</v>
      </c>
    </row>
    <row r="12" spans="1:15" x14ac:dyDescent="0.2">
      <c r="A12">
        <v>1164</v>
      </c>
      <c r="B12" t="s">
        <v>32</v>
      </c>
      <c r="C12" t="s">
        <v>16</v>
      </c>
      <c r="D12" t="s">
        <v>16</v>
      </c>
      <c r="E12" t="s">
        <v>17</v>
      </c>
      <c r="F12" t="s">
        <v>18</v>
      </c>
      <c r="G12" t="s">
        <v>17</v>
      </c>
      <c r="H12" t="s">
        <v>19</v>
      </c>
      <c r="I12" t="s">
        <v>20</v>
      </c>
      <c r="J12" t="s">
        <v>16</v>
      </c>
      <c r="K12">
        <v>0</v>
      </c>
      <c r="L12" t="s">
        <v>20</v>
      </c>
      <c r="M12" t="s">
        <v>16</v>
      </c>
      <c r="N12" t="s">
        <v>22</v>
      </c>
      <c r="O12" t="s">
        <v>16</v>
      </c>
    </row>
    <row r="13" spans="1:15" x14ac:dyDescent="0.2">
      <c r="A13">
        <v>1165</v>
      </c>
      <c r="B13" t="s">
        <v>33</v>
      </c>
      <c r="C13" t="s">
        <v>16</v>
      </c>
      <c r="D13" t="s">
        <v>16</v>
      </c>
      <c r="E13" t="s">
        <v>17</v>
      </c>
      <c r="F13" t="s">
        <v>18</v>
      </c>
      <c r="G13" t="s">
        <v>17</v>
      </c>
      <c r="H13" t="s">
        <v>19</v>
      </c>
      <c r="I13" t="s">
        <v>20</v>
      </c>
      <c r="J13" t="s">
        <v>16</v>
      </c>
      <c r="K13">
        <v>0</v>
      </c>
      <c r="L13" t="s">
        <v>20</v>
      </c>
      <c r="M13" t="s">
        <v>16</v>
      </c>
      <c r="N13" t="s">
        <v>22</v>
      </c>
      <c r="O13" t="s">
        <v>16</v>
      </c>
    </row>
    <row r="14" spans="1:15" x14ac:dyDescent="0.2">
      <c r="A14">
        <v>1166</v>
      </c>
      <c r="B14" t="s">
        <v>34</v>
      </c>
      <c r="C14" t="s">
        <v>16</v>
      </c>
      <c r="D14" t="s">
        <v>16</v>
      </c>
      <c r="E14" t="s">
        <v>17</v>
      </c>
      <c r="F14" t="s">
        <v>18</v>
      </c>
      <c r="G14" t="s">
        <v>17</v>
      </c>
      <c r="H14" t="s">
        <v>19</v>
      </c>
      <c r="I14" t="s">
        <v>20</v>
      </c>
      <c r="J14" t="s">
        <v>16</v>
      </c>
      <c r="K14">
        <v>0</v>
      </c>
      <c r="L14" t="s">
        <v>20</v>
      </c>
      <c r="M14" t="s">
        <v>16</v>
      </c>
      <c r="N14" t="s">
        <v>22</v>
      </c>
      <c r="O14" t="s">
        <v>16</v>
      </c>
    </row>
    <row r="15" spans="1:15" x14ac:dyDescent="0.2">
      <c r="A15">
        <v>1167</v>
      </c>
      <c r="B15" t="s">
        <v>35</v>
      </c>
      <c r="C15" t="s">
        <v>16</v>
      </c>
      <c r="D15" t="s">
        <v>16</v>
      </c>
      <c r="E15" t="s">
        <v>17</v>
      </c>
      <c r="F15" t="s">
        <v>18</v>
      </c>
      <c r="G15" t="s">
        <v>17</v>
      </c>
      <c r="H15" t="s">
        <v>19</v>
      </c>
      <c r="I15" t="s">
        <v>20</v>
      </c>
      <c r="J15" t="s">
        <v>16</v>
      </c>
      <c r="K15">
        <v>0</v>
      </c>
      <c r="L15" t="s">
        <v>20</v>
      </c>
      <c r="M15" t="s">
        <v>16</v>
      </c>
      <c r="N15" t="s">
        <v>22</v>
      </c>
      <c r="O15" t="s">
        <v>16</v>
      </c>
    </row>
    <row r="16" spans="1:15" x14ac:dyDescent="0.2">
      <c r="A16">
        <v>1168</v>
      </c>
      <c r="B16" t="s">
        <v>36</v>
      </c>
      <c r="C16" t="s">
        <v>16</v>
      </c>
      <c r="D16" t="s">
        <v>16</v>
      </c>
      <c r="E16" t="s">
        <v>17</v>
      </c>
      <c r="F16" t="s">
        <v>18</v>
      </c>
      <c r="G16" t="s">
        <v>17</v>
      </c>
      <c r="H16" t="s">
        <v>19</v>
      </c>
      <c r="I16" t="s">
        <v>20</v>
      </c>
      <c r="J16" t="s">
        <v>16</v>
      </c>
      <c r="K16">
        <v>0</v>
      </c>
      <c r="L16" t="s">
        <v>20</v>
      </c>
      <c r="M16" t="s">
        <v>16</v>
      </c>
      <c r="N16" t="s">
        <v>22</v>
      </c>
      <c r="O16" t="s">
        <v>16</v>
      </c>
    </row>
    <row r="17" spans="1:15" x14ac:dyDescent="0.2">
      <c r="A17">
        <v>1169</v>
      </c>
      <c r="B17" t="s">
        <v>37</v>
      </c>
      <c r="C17" t="s">
        <v>16</v>
      </c>
      <c r="D17" t="s">
        <v>16</v>
      </c>
      <c r="E17" t="s">
        <v>17</v>
      </c>
      <c r="F17" t="s">
        <v>18</v>
      </c>
      <c r="G17" t="s">
        <v>17</v>
      </c>
      <c r="H17" t="s">
        <v>19</v>
      </c>
      <c r="I17" t="s">
        <v>20</v>
      </c>
      <c r="J17" t="s">
        <v>16</v>
      </c>
      <c r="K17">
        <v>0</v>
      </c>
      <c r="L17" t="s">
        <v>20</v>
      </c>
      <c r="M17" t="s">
        <v>16</v>
      </c>
      <c r="N17" t="s">
        <v>22</v>
      </c>
      <c r="O17" t="s">
        <v>16</v>
      </c>
    </row>
    <row r="18" spans="1:15" x14ac:dyDescent="0.2">
      <c r="A18">
        <v>1170</v>
      </c>
      <c r="B18" t="s">
        <v>38</v>
      </c>
      <c r="C18" t="s">
        <v>16</v>
      </c>
      <c r="D18" t="s">
        <v>16</v>
      </c>
      <c r="E18" t="s">
        <v>17</v>
      </c>
      <c r="F18" t="s">
        <v>18</v>
      </c>
      <c r="G18" t="s">
        <v>17</v>
      </c>
      <c r="H18" t="s">
        <v>19</v>
      </c>
      <c r="I18" t="s">
        <v>20</v>
      </c>
      <c r="J18" t="s">
        <v>16</v>
      </c>
      <c r="K18">
        <v>0</v>
      </c>
      <c r="L18" t="s">
        <v>20</v>
      </c>
      <c r="M18" t="s">
        <v>16</v>
      </c>
      <c r="N18" t="s">
        <v>22</v>
      </c>
      <c r="O18" t="s">
        <v>16</v>
      </c>
    </row>
    <row r="19" spans="1:15" x14ac:dyDescent="0.2">
      <c r="A19">
        <v>1171</v>
      </c>
      <c r="B19" t="s">
        <v>39</v>
      </c>
      <c r="C19" t="s">
        <v>16</v>
      </c>
      <c r="D19" t="s">
        <v>16</v>
      </c>
      <c r="E19" t="s">
        <v>17</v>
      </c>
      <c r="F19" t="s">
        <v>18</v>
      </c>
      <c r="G19" t="s">
        <v>17</v>
      </c>
      <c r="H19" t="s">
        <v>19</v>
      </c>
      <c r="I19" t="s">
        <v>20</v>
      </c>
      <c r="J19" t="s">
        <v>16</v>
      </c>
      <c r="K19">
        <v>0</v>
      </c>
      <c r="L19" t="s">
        <v>20</v>
      </c>
      <c r="M19" t="s">
        <v>16</v>
      </c>
      <c r="N19" t="s">
        <v>22</v>
      </c>
      <c r="O19" t="s">
        <v>16</v>
      </c>
    </row>
    <row r="20" spans="1:15" x14ac:dyDescent="0.2">
      <c r="A20">
        <v>1172</v>
      </c>
      <c r="B20" t="s">
        <v>40</v>
      </c>
      <c r="C20" t="s">
        <v>16</v>
      </c>
      <c r="D20" t="s">
        <v>16</v>
      </c>
      <c r="E20" t="s">
        <v>17</v>
      </c>
      <c r="F20" t="s">
        <v>18</v>
      </c>
      <c r="G20" t="s">
        <v>17</v>
      </c>
      <c r="H20" t="s">
        <v>19</v>
      </c>
      <c r="I20" t="s">
        <v>20</v>
      </c>
      <c r="J20" t="s">
        <v>16</v>
      </c>
      <c r="K20">
        <v>0</v>
      </c>
      <c r="L20" t="s">
        <v>20</v>
      </c>
      <c r="M20" t="s">
        <v>16</v>
      </c>
      <c r="N20" t="s">
        <v>22</v>
      </c>
      <c r="O20" t="s">
        <v>16</v>
      </c>
    </row>
    <row r="21" spans="1:15" x14ac:dyDescent="0.2">
      <c r="A21">
        <v>1173</v>
      </c>
      <c r="B21" t="s">
        <v>41</v>
      </c>
      <c r="C21" t="s">
        <v>16</v>
      </c>
      <c r="D21" t="s">
        <v>16</v>
      </c>
      <c r="E21" t="s">
        <v>17</v>
      </c>
      <c r="F21" t="s">
        <v>18</v>
      </c>
      <c r="G21" t="s">
        <v>17</v>
      </c>
      <c r="H21" t="s">
        <v>19</v>
      </c>
      <c r="I21" t="s">
        <v>20</v>
      </c>
      <c r="J21" t="s">
        <v>16</v>
      </c>
      <c r="K21">
        <v>0</v>
      </c>
      <c r="L21" t="s">
        <v>20</v>
      </c>
      <c r="M21" t="s">
        <v>16</v>
      </c>
      <c r="N21" t="s">
        <v>22</v>
      </c>
      <c r="O21" t="s">
        <v>16</v>
      </c>
    </row>
    <row r="22" spans="1:15" x14ac:dyDescent="0.2">
      <c r="A22">
        <v>1174</v>
      </c>
      <c r="B22" t="s">
        <v>42</v>
      </c>
      <c r="C22" t="s">
        <v>16</v>
      </c>
      <c r="D22" t="s">
        <v>16</v>
      </c>
      <c r="E22" t="s">
        <v>17</v>
      </c>
      <c r="F22" t="s">
        <v>18</v>
      </c>
      <c r="G22" t="s">
        <v>17</v>
      </c>
      <c r="H22" t="s">
        <v>19</v>
      </c>
      <c r="I22" t="s">
        <v>20</v>
      </c>
      <c r="J22" t="s">
        <v>16</v>
      </c>
      <c r="K22">
        <v>0</v>
      </c>
      <c r="L22" t="s">
        <v>20</v>
      </c>
      <c r="M22" t="s">
        <v>16</v>
      </c>
      <c r="N22" t="s">
        <v>22</v>
      </c>
      <c r="O22" t="s">
        <v>16</v>
      </c>
    </row>
    <row r="23" spans="1:15" x14ac:dyDescent="0.2">
      <c r="A23">
        <v>1175</v>
      </c>
      <c r="B23" t="s">
        <v>43</v>
      </c>
      <c r="C23" t="s">
        <v>16</v>
      </c>
      <c r="D23" t="s">
        <v>16</v>
      </c>
      <c r="E23" t="s">
        <v>17</v>
      </c>
      <c r="F23" t="s">
        <v>18</v>
      </c>
      <c r="G23" t="s">
        <v>17</v>
      </c>
      <c r="H23" t="s">
        <v>19</v>
      </c>
      <c r="I23" t="s">
        <v>20</v>
      </c>
      <c r="J23" t="s">
        <v>16</v>
      </c>
      <c r="K23">
        <v>0</v>
      </c>
      <c r="L23" t="s">
        <v>20</v>
      </c>
      <c r="M23" t="s">
        <v>16</v>
      </c>
      <c r="N23" t="s">
        <v>22</v>
      </c>
      <c r="O23" t="s">
        <v>16</v>
      </c>
    </row>
    <row r="24" spans="1:15" x14ac:dyDescent="0.2">
      <c r="A24">
        <v>1176</v>
      </c>
      <c r="B24" t="s">
        <v>44</v>
      </c>
      <c r="C24" t="s">
        <v>16</v>
      </c>
      <c r="D24" t="s">
        <v>16</v>
      </c>
      <c r="E24" t="s">
        <v>17</v>
      </c>
      <c r="F24" t="s">
        <v>18</v>
      </c>
      <c r="G24" t="s">
        <v>17</v>
      </c>
      <c r="H24" t="s">
        <v>19</v>
      </c>
      <c r="I24" t="s">
        <v>20</v>
      </c>
      <c r="J24" t="s">
        <v>16</v>
      </c>
      <c r="K24">
        <v>0</v>
      </c>
      <c r="L24" t="s">
        <v>20</v>
      </c>
      <c r="M24" t="s">
        <v>16</v>
      </c>
      <c r="N24" t="s">
        <v>22</v>
      </c>
      <c r="O24" t="s">
        <v>16</v>
      </c>
    </row>
    <row r="25" spans="1:15" x14ac:dyDescent="0.2">
      <c r="A25">
        <v>1177</v>
      </c>
      <c r="B25" t="s">
        <v>45</v>
      </c>
      <c r="C25" t="s">
        <v>16</v>
      </c>
      <c r="D25" t="s">
        <v>16</v>
      </c>
      <c r="E25" t="s">
        <v>17</v>
      </c>
      <c r="F25" t="s">
        <v>18</v>
      </c>
      <c r="G25" t="s">
        <v>17</v>
      </c>
      <c r="H25" t="s">
        <v>19</v>
      </c>
      <c r="I25" t="s">
        <v>20</v>
      </c>
      <c r="J25" t="s">
        <v>16</v>
      </c>
      <c r="K25">
        <v>0</v>
      </c>
      <c r="L25" t="s">
        <v>20</v>
      </c>
      <c r="M25" t="s">
        <v>16</v>
      </c>
      <c r="N25" t="s">
        <v>22</v>
      </c>
      <c r="O25" t="s">
        <v>16</v>
      </c>
    </row>
    <row r="26" spans="1:15" x14ac:dyDescent="0.2">
      <c r="A26">
        <v>1178</v>
      </c>
      <c r="B26" t="s">
        <v>46</v>
      </c>
      <c r="C26" t="s">
        <v>16</v>
      </c>
      <c r="D26" t="s">
        <v>16</v>
      </c>
      <c r="E26" t="s">
        <v>17</v>
      </c>
      <c r="F26" t="s">
        <v>18</v>
      </c>
      <c r="G26" t="s">
        <v>17</v>
      </c>
      <c r="H26" t="s">
        <v>19</v>
      </c>
      <c r="I26" t="s">
        <v>16</v>
      </c>
      <c r="J26" t="s">
        <v>16</v>
      </c>
      <c r="K26">
        <v>0</v>
      </c>
      <c r="L26" t="s">
        <v>20</v>
      </c>
      <c r="M26" t="s">
        <v>16</v>
      </c>
      <c r="N26" t="s">
        <v>22</v>
      </c>
      <c r="O26" t="s">
        <v>16</v>
      </c>
    </row>
    <row r="27" spans="1:15" x14ac:dyDescent="0.2">
      <c r="A27">
        <v>1179</v>
      </c>
      <c r="B27" t="s">
        <v>47</v>
      </c>
      <c r="C27" t="s">
        <v>16</v>
      </c>
      <c r="D27" t="s">
        <v>16</v>
      </c>
      <c r="E27" t="s">
        <v>17</v>
      </c>
      <c r="F27" t="s">
        <v>18</v>
      </c>
      <c r="G27" t="s">
        <v>17</v>
      </c>
      <c r="H27" t="s">
        <v>19</v>
      </c>
      <c r="I27" t="s">
        <v>20</v>
      </c>
      <c r="J27" t="s">
        <v>16</v>
      </c>
      <c r="K27">
        <v>0</v>
      </c>
      <c r="L27" t="s">
        <v>20</v>
      </c>
      <c r="M27" t="s">
        <v>16</v>
      </c>
      <c r="N27" t="s">
        <v>22</v>
      </c>
      <c r="O27" t="s">
        <v>16</v>
      </c>
    </row>
    <row r="28" spans="1:15" x14ac:dyDescent="0.2">
      <c r="A28">
        <v>1180</v>
      </c>
      <c r="B28" t="s">
        <v>48</v>
      </c>
      <c r="C28" t="s">
        <v>16</v>
      </c>
      <c r="D28" t="s">
        <v>16</v>
      </c>
      <c r="E28" t="s">
        <v>20</v>
      </c>
      <c r="F28" t="s">
        <v>49</v>
      </c>
      <c r="G28" t="s">
        <v>17</v>
      </c>
      <c r="H28" t="s">
        <v>19</v>
      </c>
      <c r="I28" t="s">
        <v>20</v>
      </c>
      <c r="J28" t="s">
        <v>16</v>
      </c>
      <c r="K28">
        <v>0</v>
      </c>
      <c r="L28" t="s">
        <v>20</v>
      </c>
      <c r="M28" t="s">
        <v>16</v>
      </c>
      <c r="N28" t="s">
        <v>22</v>
      </c>
      <c r="O28" t="s">
        <v>16</v>
      </c>
    </row>
    <row r="29" spans="1:15" x14ac:dyDescent="0.2">
      <c r="A29">
        <v>1181</v>
      </c>
      <c r="B29" t="s">
        <v>50</v>
      </c>
      <c r="C29" t="s">
        <v>16</v>
      </c>
      <c r="D29" t="s">
        <v>16</v>
      </c>
      <c r="E29" t="s">
        <v>17</v>
      </c>
      <c r="F29" t="s">
        <v>18</v>
      </c>
      <c r="G29" t="s">
        <v>17</v>
      </c>
      <c r="H29" t="s">
        <v>19</v>
      </c>
      <c r="I29" t="s">
        <v>20</v>
      </c>
      <c r="J29" t="s">
        <v>16</v>
      </c>
      <c r="K29">
        <v>0</v>
      </c>
      <c r="L29" t="s">
        <v>20</v>
      </c>
      <c r="M29" t="s">
        <v>16</v>
      </c>
      <c r="N29" t="s">
        <v>22</v>
      </c>
      <c r="O29" t="s">
        <v>16</v>
      </c>
    </row>
    <row r="30" spans="1:15" x14ac:dyDescent="0.2">
      <c r="A30">
        <v>1182</v>
      </c>
      <c r="B30" t="s">
        <v>51</v>
      </c>
      <c r="C30" t="s">
        <v>16</v>
      </c>
      <c r="D30" t="s">
        <v>16</v>
      </c>
      <c r="E30" t="s">
        <v>17</v>
      </c>
      <c r="F30" t="s">
        <v>18</v>
      </c>
      <c r="G30" t="s">
        <v>17</v>
      </c>
      <c r="H30" t="s">
        <v>19</v>
      </c>
      <c r="I30" t="s">
        <v>20</v>
      </c>
      <c r="J30" t="s">
        <v>16</v>
      </c>
      <c r="K30">
        <v>0</v>
      </c>
      <c r="L30" t="s">
        <v>17</v>
      </c>
      <c r="M30" t="s">
        <v>16</v>
      </c>
      <c r="N30" t="s">
        <v>22</v>
      </c>
      <c r="O30" t="s">
        <v>16</v>
      </c>
    </row>
    <row r="31" spans="1:15" x14ac:dyDescent="0.2">
      <c r="A31">
        <v>1183</v>
      </c>
      <c r="B31" t="s">
        <v>52</v>
      </c>
      <c r="C31" t="s">
        <v>16</v>
      </c>
      <c r="D31" t="s">
        <v>16</v>
      </c>
      <c r="E31" t="s">
        <v>17</v>
      </c>
      <c r="F31" t="s">
        <v>18</v>
      </c>
      <c r="G31" t="s">
        <v>17</v>
      </c>
      <c r="H31" t="s">
        <v>19</v>
      </c>
      <c r="I31" t="s">
        <v>20</v>
      </c>
      <c r="J31" t="s">
        <v>16</v>
      </c>
      <c r="K31">
        <v>0</v>
      </c>
      <c r="L31" t="s">
        <v>20</v>
      </c>
      <c r="M31" t="s">
        <v>16</v>
      </c>
      <c r="N31" t="s">
        <v>22</v>
      </c>
      <c r="O31" t="s">
        <v>16</v>
      </c>
    </row>
    <row r="32" spans="1:15" x14ac:dyDescent="0.2">
      <c r="A32">
        <v>1184</v>
      </c>
      <c r="B32" t="s">
        <v>53</v>
      </c>
      <c r="C32" t="s">
        <v>16</v>
      </c>
      <c r="D32" t="s">
        <v>16</v>
      </c>
      <c r="E32" t="s">
        <v>20</v>
      </c>
      <c r="F32" t="s">
        <v>18</v>
      </c>
      <c r="G32" t="s">
        <v>17</v>
      </c>
      <c r="H32" t="s">
        <v>19</v>
      </c>
      <c r="I32" t="s">
        <v>20</v>
      </c>
      <c r="J32" t="s">
        <v>16</v>
      </c>
      <c r="K32">
        <v>0</v>
      </c>
      <c r="L32" t="s">
        <v>20</v>
      </c>
      <c r="M32" t="s">
        <v>16</v>
      </c>
      <c r="N32" t="s">
        <v>22</v>
      </c>
      <c r="O32" t="s">
        <v>16</v>
      </c>
    </row>
    <row r="33" spans="1:15" x14ac:dyDescent="0.2">
      <c r="A33">
        <v>1185</v>
      </c>
      <c r="B33" t="s">
        <v>54</v>
      </c>
      <c r="C33" t="s">
        <v>16</v>
      </c>
      <c r="D33" t="s">
        <v>19</v>
      </c>
      <c r="E33" t="s">
        <v>17</v>
      </c>
      <c r="F33" t="s">
        <v>18</v>
      </c>
      <c r="G33" t="s">
        <v>16</v>
      </c>
      <c r="H33" t="s">
        <v>19</v>
      </c>
      <c r="I33" t="s">
        <v>16</v>
      </c>
      <c r="J33" t="s">
        <v>16</v>
      </c>
      <c r="K33">
        <v>0</v>
      </c>
      <c r="L33" t="s">
        <v>16</v>
      </c>
      <c r="M33" t="s">
        <v>16</v>
      </c>
      <c r="N33" t="s">
        <v>16</v>
      </c>
      <c r="O33" t="s">
        <v>16</v>
      </c>
    </row>
    <row r="34" spans="1:15" x14ac:dyDescent="0.2">
      <c r="A34">
        <v>1186</v>
      </c>
      <c r="B34" t="s">
        <v>55</v>
      </c>
      <c r="C34" t="s">
        <v>16</v>
      </c>
      <c r="D34" t="s">
        <v>16</v>
      </c>
      <c r="E34" t="s">
        <v>17</v>
      </c>
      <c r="F34" t="s">
        <v>18</v>
      </c>
      <c r="G34" t="s">
        <v>17</v>
      </c>
      <c r="H34" t="s">
        <v>19</v>
      </c>
      <c r="I34" t="s">
        <v>17</v>
      </c>
      <c r="J34" t="s">
        <v>16</v>
      </c>
      <c r="K34">
        <v>0</v>
      </c>
      <c r="L34" t="s">
        <v>20</v>
      </c>
      <c r="M34" t="s">
        <v>16</v>
      </c>
      <c r="N34" t="s">
        <v>22</v>
      </c>
      <c r="O34" t="s">
        <v>16</v>
      </c>
    </row>
    <row r="35" spans="1:15" x14ac:dyDescent="0.2">
      <c r="A35">
        <v>1187</v>
      </c>
      <c r="B35" t="s">
        <v>56</v>
      </c>
      <c r="C35" t="s">
        <v>16</v>
      </c>
      <c r="D35" t="s">
        <v>16</v>
      </c>
      <c r="E35" t="s">
        <v>17</v>
      </c>
      <c r="F35" t="s">
        <v>18</v>
      </c>
      <c r="G35" t="s">
        <v>17</v>
      </c>
      <c r="H35" t="s">
        <v>19</v>
      </c>
      <c r="I35" t="s">
        <v>17</v>
      </c>
      <c r="J35" t="s">
        <v>16</v>
      </c>
      <c r="K35">
        <v>0</v>
      </c>
      <c r="L35" t="s">
        <v>20</v>
      </c>
      <c r="M35" t="s">
        <v>16</v>
      </c>
      <c r="N35" t="s">
        <v>22</v>
      </c>
      <c r="O35" t="s">
        <v>16</v>
      </c>
    </row>
    <row r="36" spans="1:15" x14ac:dyDescent="0.2">
      <c r="A36">
        <v>1188</v>
      </c>
      <c r="B36" t="s">
        <v>57</v>
      </c>
      <c r="C36" t="s">
        <v>16</v>
      </c>
      <c r="D36" t="s">
        <v>16</v>
      </c>
      <c r="E36" t="s">
        <v>17</v>
      </c>
      <c r="F36" t="s">
        <v>18</v>
      </c>
      <c r="G36" t="s">
        <v>17</v>
      </c>
      <c r="H36" t="s">
        <v>19</v>
      </c>
      <c r="I36" t="s">
        <v>17</v>
      </c>
      <c r="J36" t="s">
        <v>16</v>
      </c>
      <c r="K36">
        <v>0</v>
      </c>
      <c r="L36" t="s">
        <v>20</v>
      </c>
      <c r="M36" t="s">
        <v>16</v>
      </c>
      <c r="N36" t="s">
        <v>22</v>
      </c>
      <c r="O36" t="s">
        <v>16</v>
      </c>
    </row>
    <row r="37" spans="1:15" x14ac:dyDescent="0.2">
      <c r="A37">
        <v>1189</v>
      </c>
      <c r="B37" t="s">
        <v>58</v>
      </c>
      <c r="C37" t="s">
        <v>16</v>
      </c>
      <c r="D37" t="s">
        <v>16</v>
      </c>
      <c r="E37" t="s">
        <v>17</v>
      </c>
      <c r="F37" t="s">
        <v>18</v>
      </c>
      <c r="G37" t="s">
        <v>17</v>
      </c>
      <c r="H37" t="s">
        <v>19</v>
      </c>
      <c r="I37" t="s">
        <v>20</v>
      </c>
      <c r="J37" t="s">
        <v>16</v>
      </c>
      <c r="K37">
        <v>0</v>
      </c>
      <c r="L37" t="s">
        <v>20</v>
      </c>
      <c r="M37" t="s">
        <v>16</v>
      </c>
      <c r="N37" t="s">
        <v>22</v>
      </c>
      <c r="O37" t="s">
        <v>16</v>
      </c>
    </row>
    <row r="38" spans="1:15" x14ac:dyDescent="0.2">
      <c r="A38">
        <v>1190</v>
      </c>
      <c r="B38" t="s">
        <v>59</v>
      </c>
      <c r="C38" t="s">
        <v>16</v>
      </c>
      <c r="D38" t="s">
        <v>16</v>
      </c>
      <c r="E38" t="s">
        <v>17</v>
      </c>
      <c r="F38" t="s">
        <v>18</v>
      </c>
      <c r="G38" t="s">
        <v>17</v>
      </c>
      <c r="H38" t="s">
        <v>19</v>
      </c>
      <c r="I38" t="s">
        <v>17</v>
      </c>
      <c r="J38" t="s">
        <v>16</v>
      </c>
      <c r="K38">
        <v>0</v>
      </c>
      <c r="L38" t="s">
        <v>20</v>
      </c>
      <c r="M38" t="s">
        <v>16</v>
      </c>
      <c r="N38" t="s">
        <v>22</v>
      </c>
      <c r="O38" t="s">
        <v>16</v>
      </c>
    </row>
    <row r="39" spans="1:15" x14ac:dyDescent="0.2">
      <c r="A39">
        <v>1191</v>
      </c>
      <c r="B39" t="s">
        <v>60</v>
      </c>
      <c r="C39" t="s">
        <v>16</v>
      </c>
      <c r="D39" t="s">
        <v>16</v>
      </c>
      <c r="E39" t="s">
        <v>17</v>
      </c>
      <c r="F39" t="s">
        <v>18</v>
      </c>
      <c r="G39" t="s">
        <v>17</v>
      </c>
      <c r="H39" t="s">
        <v>19</v>
      </c>
      <c r="I39" t="s">
        <v>17</v>
      </c>
      <c r="J39" t="s">
        <v>16</v>
      </c>
      <c r="K39">
        <v>0</v>
      </c>
      <c r="L39" t="s">
        <v>20</v>
      </c>
      <c r="M39" t="s">
        <v>16</v>
      </c>
      <c r="N39" t="s">
        <v>22</v>
      </c>
      <c r="O39" t="s">
        <v>16</v>
      </c>
    </row>
    <row r="40" spans="1:15" x14ac:dyDescent="0.2">
      <c r="A40">
        <v>1192</v>
      </c>
      <c r="B40" t="s">
        <v>61</v>
      </c>
      <c r="C40" t="s">
        <v>16</v>
      </c>
      <c r="D40" t="s">
        <v>16</v>
      </c>
      <c r="E40" t="s">
        <v>17</v>
      </c>
      <c r="F40" t="s">
        <v>49</v>
      </c>
      <c r="G40" t="s">
        <v>17</v>
      </c>
      <c r="H40" t="s">
        <v>19</v>
      </c>
      <c r="I40" t="s">
        <v>20</v>
      </c>
      <c r="J40" t="s">
        <v>16</v>
      </c>
      <c r="K40">
        <v>0</v>
      </c>
      <c r="L40" t="s">
        <v>20</v>
      </c>
      <c r="M40" t="s">
        <v>16</v>
      </c>
      <c r="N40" t="s">
        <v>22</v>
      </c>
      <c r="O40" t="s">
        <v>16</v>
      </c>
    </row>
    <row r="41" spans="1:15" x14ac:dyDescent="0.2">
      <c r="A41">
        <v>1193</v>
      </c>
      <c r="B41" t="s">
        <v>62</v>
      </c>
      <c r="C41" t="s">
        <v>16</v>
      </c>
      <c r="D41" t="s">
        <v>16</v>
      </c>
      <c r="E41" t="s">
        <v>20</v>
      </c>
      <c r="F41" t="s">
        <v>16</v>
      </c>
      <c r="G41" t="s">
        <v>17</v>
      </c>
      <c r="H41" t="s">
        <v>19</v>
      </c>
      <c r="I41" t="s">
        <v>20</v>
      </c>
      <c r="J41" t="s">
        <v>16</v>
      </c>
      <c r="K41">
        <v>0</v>
      </c>
      <c r="L41" t="s">
        <v>20</v>
      </c>
      <c r="M41" t="s">
        <v>16</v>
      </c>
      <c r="N41" t="s">
        <v>63</v>
      </c>
      <c r="O41" t="s">
        <v>16</v>
      </c>
    </row>
    <row r="42" spans="1:15" x14ac:dyDescent="0.2">
      <c r="A42">
        <v>1194</v>
      </c>
      <c r="B42" t="s">
        <v>64</v>
      </c>
      <c r="C42" t="s">
        <v>16</v>
      </c>
      <c r="D42" t="s">
        <v>16</v>
      </c>
      <c r="E42" t="s">
        <v>17</v>
      </c>
      <c r="F42" t="s">
        <v>49</v>
      </c>
      <c r="G42" t="s">
        <v>17</v>
      </c>
      <c r="H42" t="s">
        <v>19</v>
      </c>
      <c r="I42" t="s">
        <v>20</v>
      </c>
      <c r="J42" t="s">
        <v>16</v>
      </c>
      <c r="K42">
        <v>0</v>
      </c>
      <c r="L42" t="s">
        <v>17</v>
      </c>
      <c r="M42" t="s">
        <v>16</v>
      </c>
      <c r="N42" t="s">
        <v>22</v>
      </c>
      <c r="O42" t="s">
        <v>16</v>
      </c>
    </row>
    <row r="43" spans="1:15" x14ac:dyDescent="0.2">
      <c r="A43">
        <v>1195</v>
      </c>
      <c r="B43" t="s">
        <v>65</v>
      </c>
      <c r="C43" t="s">
        <v>16</v>
      </c>
      <c r="D43" t="s">
        <v>16</v>
      </c>
      <c r="E43" t="s">
        <v>17</v>
      </c>
      <c r="F43" t="s">
        <v>18</v>
      </c>
      <c r="G43" t="s">
        <v>17</v>
      </c>
      <c r="H43" t="s">
        <v>19</v>
      </c>
      <c r="I43" t="s">
        <v>20</v>
      </c>
      <c r="J43" t="s">
        <v>16</v>
      </c>
      <c r="K43">
        <v>0</v>
      </c>
      <c r="L43" t="s">
        <v>17</v>
      </c>
      <c r="M43" t="s">
        <v>16</v>
      </c>
      <c r="N43" t="s">
        <v>22</v>
      </c>
      <c r="O43" t="s">
        <v>16</v>
      </c>
    </row>
    <row r="44" spans="1:15" x14ac:dyDescent="0.2">
      <c r="A44">
        <v>1196</v>
      </c>
      <c r="B44" t="s">
        <v>66</v>
      </c>
      <c r="C44" t="s">
        <v>16</v>
      </c>
      <c r="D44" t="s">
        <v>16</v>
      </c>
      <c r="E44" t="s">
        <v>20</v>
      </c>
      <c r="F44" t="s">
        <v>18</v>
      </c>
      <c r="G44" t="s">
        <v>17</v>
      </c>
      <c r="H44" t="s">
        <v>19</v>
      </c>
      <c r="I44" t="s">
        <v>20</v>
      </c>
      <c r="J44" t="s">
        <v>16</v>
      </c>
      <c r="K44">
        <v>0</v>
      </c>
      <c r="L44" t="s">
        <v>17</v>
      </c>
      <c r="M44" t="s">
        <v>16</v>
      </c>
      <c r="N44" t="s">
        <v>22</v>
      </c>
      <c r="O44" t="s">
        <v>16</v>
      </c>
    </row>
    <row r="45" spans="1:15" x14ac:dyDescent="0.2">
      <c r="A45">
        <v>1197</v>
      </c>
      <c r="B45" t="s">
        <v>67</v>
      </c>
      <c r="C45" t="s">
        <v>16</v>
      </c>
      <c r="D45" t="s">
        <v>16</v>
      </c>
      <c r="E45" t="s">
        <v>17</v>
      </c>
      <c r="F45" t="s">
        <v>18</v>
      </c>
      <c r="G45" t="s">
        <v>17</v>
      </c>
      <c r="H45" t="s">
        <v>19</v>
      </c>
      <c r="I45" t="s">
        <v>20</v>
      </c>
      <c r="J45" t="s">
        <v>16</v>
      </c>
      <c r="K45">
        <v>0</v>
      </c>
      <c r="L45" t="s">
        <v>20</v>
      </c>
      <c r="M45" t="s">
        <v>16</v>
      </c>
      <c r="N45" t="s">
        <v>22</v>
      </c>
      <c r="O45" t="s">
        <v>16</v>
      </c>
    </row>
    <row r="46" spans="1:15" x14ac:dyDescent="0.2">
      <c r="A46">
        <v>1198</v>
      </c>
      <c r="B46" t="s">
        <v>68</v>
      </c>
      <c r="C46" t="s">
        <v>16</v>
      </c>
      <c r="D46" t="s">
        <v>16</v>
      </c>
      <c r="E46" t="s">
        <v>17</v>
      </c>
      <c r="F46" t="s">
        <v>18</v>
      </c>
      <c r="G46" t="s">
        <v>17</v>
      </c>
      <c r="H46" t="s">
        <v>19</v>
      </c>
      <c r="I46" t="s">
        <v>20</v>
      </c>
      <c r="J46" t="s">
        <v>16</v>
      </c>
      <c r="K46">
        <v>0</v>
      </c>
      <c r="L46" t="s">
        <v>20</v>
      </c>
      <c r="M46" t="s">
        <v>16</v>
      </c>
      <c r="N46" t="s">
        <v>22</v>
      </c>
      <c r="O46" t="s">
        <v>16</v>
      </c>
    </row>
    <row r="47" spans="1:15" x14ac:dyDescent="0.2">
      <c r="A47">
        <v>1199</v>
      </c>
      <c r="B47" t="s">
        <v>69</v>
      </c>
      <c r="C47" t="s">
        <v>16</v>
      </c>
      <c r="D47" t="s">
        <v>16</v>
      </c>
      <c r="E47" t="s">
        <v>17</v>
      </c>
      <c r="F47" t="s">
        <v>18</v>
      </c>
      <c r="G47" t="s">
        <v>17</v>
      </c>
      <c r="H47" t="s">
        <v>19</v>
      </c>
      <c r="I47" t="s">
        <v>17</v>
      </c>
      <c r="J47" t="s">
        <v>16</v>
      </c>
      <c r="K47">
        <v>0</v>
      </c>
      <c r="L47" t="s">
        <v>20</v>
      </c>
      <c r="M47" t="s">
        <v>16</v>
      </c>
      <c r="N47" t="s">
        <v>22</v>
      </c>
      <c r="O47" t="s">
        <v>16</v>
      </c>
    </row>
    <row r="48" spans="1:15" x14ac:dyDescent="0.2">
      <c r="A48">
        <v>1200</v>
      </c>
      <c r="B48" t="s">
        <v>70</v>
      </c>
      <c r="C48" t="s">
        <v>16</v>
      </c>
      <c r="D48" t="s">
        <v>16</v>
      </c>
      <c r="E48" t="s">
        <v>17</v>
      </c>
      <c r="F48" t="s">
        <v>18</v>
      </c>
      <c r="G48" t="s">
        <v>17</v>
      </c>
      <c r="H48" t="s">
        <v>19</v>
      </c>
      <c r="I48" t="s">
        <v>20</v>
      </c>
      <c r="J48" t="s">
        <v>16</v>
      </c>
      <c r="K48">
        <v>0</v>
      </c>
      <c r="L48" t="s">
        <v>20</v>
      </c>
      <c r="M48" t="s">
        <v>16</v>
      </c>
      <c r="N48" t="s">
        <v>22</v>
      </c>
      <c r="O48" t="s">
        <v>16</v>
      </c>
    </row>
    <row r="49" spans="1:15" x14ac:dyDescent="0.2">
      <c r="A49">
        <v>1201</v>
      </c>
      <c r="B49" t="s">
        <v>71</v>
      </c>
      <c r="C49" t="s">
        <v>16</v>
      </c>
      <c r="D49" t="s">
        <v>16</v>
      </c>
      <c r="E49" t="s">
        <v>17</v>
      </c>
      <c r="F49" t="s">
        <v>18</v>
      </c>
      <c r="G49" t="s">
        <v>17</v>
      </c>
      <c r="H49" t="s">
        <v>19</v>
      </c>
      <c r="I49" t="s">
        <v>17</v>
      </c>
      <c r="J49" t="s">
        <v>16</v>
      </c>
      <c r="K49">
        <v>0</v>
      </c>
      <c r="L49" t="s">
        <v>20</v>
      </c>
      <c r="M49" t="s">
        <v>16</v>
      </c>
      <c r="N49" t="s">
        <v>22</v>
      </c>
      <c r="O49" t="s">
        <v>16</v>
      </c>
    </row>
    <row r="50" spans="1:15" x14ac:dyDescent="0.2">
      <c r="A50">
        <v>1202</v>
      </c>
      <c r="B50" t="s">
        <v>72</v>
      </c>
      <c r="C50" t="s">
        <v>16</v>
      </c>
      <c r="D50" t="s">
        <v>16</v>
      </c>
      <c r="E50" t="s">
        <v>20</v>
      </c>
      <c r="F50" t="s">
        <v>18</v>
      </c>
      <c r="G50" t="s">
        <v>17</v>
      </c>
      <c r="H50" t="s">
        <v>19</v>
      </c>
      <c r="I50" t="s">
        <v>17</v>
      </c>
      <c r="J50" t="s">
        <v>16</v>
      </c>
      <c r="K50">
        <v>0</v>
      </c>
      <c r="L50" t="s">
        <v>20</v>
      </c>
      <c r="M50" t="s">
        <v>16</v>
      </c>
      <c r="N50" t="s">
        <v>22</v>
      </c>
      <c r="O50" t="s">
        <v>16</v>
      </c>
    </row>
    <row r="51" spans="1:15" x14ac:dyDescent="0.2">
      <c r="A51">
        <v>1203</v>
      </c>
      <c r="B51" t="s">
        <v>73</v>
      </c>
      <c r="C51" t="s">
        <v>16</v>
      </c>
      <c r="D51" t="s">
        <v>16</v>
      </c>
      <c r="E51" t="s">
        <v>17</v>
      </c>
      <c r="F51" t="s">
        <v>18</v>
      </c>
      <c r="G51" t="s">
        <v>17</v>
      </c>
      <c r="H51" t="s">
        <v>19</v>
      </c>
      <c r="I51" t="s">
        <v>17</v>
      </c>
      <c r="J51" t="s">
        <v>16</v>
      </c>
      <c r="K51">
        <v>0</v>
      </c>
      <c r="L51" t="s">
        <v>20</v>
      </c>
      <c r="M51" t="s">
        <v>16</v>
      </c>
      <c r="N51" t="s">
        <v>22</v>
      </c>
      <c r="O51" t="s">
        <v>16</v>
      </c>
    </row>
    <row r="52" spans="1:15" x14ac:dyDescent="0.2">
      <c r="A52">
        <v>1204</v>
      </c>
      <c r="B52" t="s">
        <v>74</v>
      </c>
      <c r="C52" t="s">
        <v>16</v>
      </c>
      <c r="D52" t="s">
        <v>16</v>
      </c>
      <c r="E52" t="s">
        <v>17</v>
      </c>
      <c r="F52" t="s">
        <v>18</v>
      </c>
      <c r="G52" t="s">
        <v>17</v>
      </c>
      <c r="H52" t="s">
        <v>19</v>
      </c>
      <c r="I52" t="s">
        <v>20</v>
      </c>
      <c r="J52" t="s">
        <v>16</v>
      </c>
      <c r="K52">
        <v>0</v>
      </c>
      <c r="L52" t="s">
        <v>20</v>
      </c>
      <c r="M52" t="s">
        <v>16</v>
      </c>
      <c r="N52" t="s">
        <v>22</v>
      </c>
      <c r="O52" t="s">
        <v>16</v>
      </c>
    </row>
    <row r="53" spans="1:15" x14ac:dyDescent="0.2">
      <c r="A53">
        <v>1205</v>
      </c>
      <c r="B53" t="s">
        <v>75</v>
      </c>
      <c r="C53" t="s">
        <v>16</v>
      </c>
      <c r="D53" t="s">
        <v>16</v>
      </c>
      <c r="E53" t="s">
        <v>17</v>
      </c>
      <c r="F53" t="s">
        <v>18</v>
      </c>
      <c r="G53" t="s">
        <v>17</v>
      </c>
      <c r="H53" t="s">
        <v>19</v>
      </c>
      <c r="I53" t="s">
        <v>17</v>
      </c>
      <c r="J53" t="s">
        <v>16</v>
      </c>
      <c r="K53">
        <v>0</v>
      </c>
      <c r="L53" t="s">
        <v>20</v>
      </c>
      <c r="M53" t="s">
        <v>16</v>
      </c>
      <c r="N53" t="s">
        <v>22</v>
      </c>
      <c r="O53" t="s">
        <v>16</v>
      </c>
    </row>
    <row r="54" spans="1:15" x14ac:dyDescent="0.2">
      <c r="A54">
        <v>1206</v>
      </c>
      <c r="B54" t="s">
        <v>76</v>
      </c>
      <c r="C54" t="s">
        <v>16</v>
      </c>
      <c r="D54" t="s">
        <v>16</v>
      </c>
      <c r="E54" t="s">
        <v>17</v>
      </c>
      <c r="F54" t="s">
        <v>18</v>
      </c>
      <c r="G54" t="s">
        <v>17</v>
      </c>
      <c r="H54" t="s">
        <v>19</v>
      </c>
      <c r="I54" t="s">
        <v>20</v>
      </c>
      <c r="J54" t="s">
        <v>16</v>
      </c>
      <c r="K54">
        <v>0</v>
      </c>
      <c r="L54" t="s">
        <v>20</v>
      </c>
      <c r="M54" t="s">
        <v>16</v>
      </c>
      <c r="N54" t="s">
        <v>22</v>
      </c>
      <c r="O54" t="s">
        <v>16</v>
      </c>
    </row>
    <row r="55" spans="1:15" x14ac:dyDescent="0.2">
      <c r="A55">
        <v>1207</v>
      </c>
      <c r="B55" t="s">
        <v>77</v>
      </c>
      <c r="C55" t="s">
        <v>16</v>
      </c>
      <c r="D55" t="s">
        <v>16</v>
      </c>
      <c r="E55" t="s">
        <v>17</v>
      </c>
      <c r="F55" t="s">
        <v>18</v>
      </c>
      <c r="G55" t="s">
        <v>17</v>
      </c>
      <c r="H55" t="s">
        <v>19</v>
      </c>
      <c r="I55" t="s">
        <v>20</v>
      </c>
      <c r="J55" t="s">
        <v>16</v>
      </c>
      <c r="K55">
        <v>0</v>
      </c>
      <c r="L55" t="s">
        <v>20</v>
      </c>
      <c r="M55" t="s">
        <v>16</v>
      </c>
      <c r="N55" t="s">
        <v>22</v>
      </c>
      <c r="O55" t="s">
        <v>16</v>
      </c>
    </row>
    <row r="56" spans="1:15" x14ac:dyDescent="0.2">
      <c r="A56">
        <v>1208</v>
      </c>
      <c r="B56" t="s">
        <v>78</v>
      </c>
      <c r="C56" t="s">
        <v>16</v>
      </c>
      <c r="D56" t="s">
        <v>19</v>
      </c>
      <c r="E56" t="s">
        <v>16</v>
      </c>
      <c r="F56" t="s">
        <v>18</v>
      </c>
      <c r="G56" t="s">
        <v>16</v>
      </c>
      <c r="H56" t="s">
        <v>19</v>
      </c>
      <c r="I56" t="s">
        <v>20</v>
      </c>
      <c r="J56" t="s">
        <v>16</v>
      </c>
      <c r="K56">
        <v>0</v>
      </c>
      <c r="L56" t="s">
        <v>16</v>
      </c>
      <c r="M56" t="s">
        <v>16</v>
      </c>
      <c r="N56" t="s">
        <v>16</v>
      </c>
      <c r="O56" t="s">
        <v>16</v>
      </c>
    </row>
    <row r="57" spans="1:15" x14ac:dyDescent="0.2">
      <c r="A57">
        <v>1209</v>
      </c>
      <c r="B57" t="s">
        <v>79</v>
      </c>
      <c r="C57" t="s">
        <v>16</v>
      </c>
      <c r="D57" t="s">
        <v>16</v>
      </c>
      <c r="E57" t="s">
        <v>17</v>
      </c>
      <c r="F57" t="s">
        <v>18</v>
      </c>
      <c r="G57" t="s">
        <v>17</v>
      </c>
      <c r="H57" t="s">
        <v>19</v>
      </c>
      <c r="I57" t="s">
        <v>20</v>
      </c>
      <c r="J57" t="s">
        <v>16</v>
      </c>
      <c r="K57">
        <v>0</v>
      </c>
      <c r="L57" t="s">
        <v>20</v>
      </c>
      <c r="M57" t="s">
        <v>16</v>
      </c>
      <c r="N57" t="s">
        <v>22</v>
      </c>
      <c r="O57" t="s">
        <v>16</v>
      </c>
    </row>
    <row r="58" spans="1:15" x14ac:dyDescent="0.2">
      <c r="A58">
        <v>1210</v>
      </c>
      <c r="B58" t="s">
        <v>80</v>
      </c>
      <c r="C58" t="s">
        <v>16</v>
      </c>
      <c r="D58" t="s">
        <v>16</v>
      </c>
      <c r="E58" t="s">
        <v>17</v>
      </c>
      <c r="F58" t="s">
        <v>18</v>
      </c>
      <c r="G58" t="s">
        <v>17</v>
      </c>
      <c r="H58" t="s">
        <v>19</v>
      </c>
      <c r="I58" t="s">
        <v>20</v>
      </c>
      <c r="J58" t="s">
        <v>16</v>
      </c>
      <c r="K58">
        <v>0</v>
      </c>
      <c r="L58" t="s">
        <v>20</v>
      </c>
      <c r="M58" t="s">
        <v>16</v>
      </c>
      <c r="N58" t="s">
        <v>22</v>
      </c>
      <c r="O58" t="s">
        <v>16</v>
      </c>
    </row>
    <row r="59" spans="1:15" x14ac:dyDescent="0.2">
      <c r="A59">
        <v>1211</v>
      </c>
      <c r="B59" t="s">
        <v>81</v>
      </c>
      <c r="C59" t="s">
        <v>16</v>
      </c>
      <c r="D59" t="s">
        <v>16</v>
      </c>
      <c r="E59" t="s">
        <v>17</v>
      </c>
      <c r="F59" t="s">
        <v>18</v>
      </c>
      <c r="G59" t="s">
        <v>16</v>
      </c>
      <c r="H59" t="s">
        <v>19</v>
      </c>
      <c r="I59" t="s">
        <v>16</v>
      </c>
      <c r="J59" t="s">
        <v>16</v>
      </c>
      <c r="K59">
        <v>0</v>
      </c>
      <c r="L59" t="s">
        <v>16</v>
      </c>
      <c r="M59" t="s">
        <v>16</v>
      </c>
      <c r="N59" t="s">
        <v>16</v>
      </c>
      <c r="O59" t="s">
        <v>16</v>
      </c>
    </row>
    <row r="60" spans="1:15" x14ac:dyDescent="0.2">
      <c r="A60">
        <v>1212</v>
      </c>
      <c r="B60" t="s">
        <v>82</v>
      </c>
      <c r="C60" t="s">
        <v>16</v>
      </c>
      <c r="D60" t="s">
        <v>16</v>
      </c>
      <c r="E60" t="s">
        <v>17</v>
      </c>
      <c r="F60" t="s">
        <v>18</v>
      </c>
      <c r="G60" t="s">
        <v>17</v>
      </c>
      <c r="H60" t="s">
        <v>19</v>
      </c>
      <c r="I60" t="s">
        <v>20</v>
      </c>
      <c r="J60" t="s">
        <v>16</v>
      </c>
      <c r="K60">
        <v>0</v>
      </c>
      <c r="L60" t="s">
        <v>20</v>
      </c>
      <c r="M60" t="s">
        <v>16</v>
      </c>
      <c r="N60" t="s">
        <v>22</v>
      </c>
      <c r="O60" t="s">
        <v>16</v>
      </c>
    </row>
    <row r="61" spans="1:15" x14ac:dyDescent="0.2">
      <c r="A61">
        <v>1213</v>
      </c>
      <c r="B61" t="s">
        <v>83</v>
      </c>
      <c r="C61" t="s">
        <v>16</v>
      </c>
      <c r="D61" t="s">
        <v>19</v>
      </c>
      <c r="E61" t="s">
        <v>17</v>
      </c>
      <c r="F61" t="s">
        <v>18</v>
      </c>
      <c r="G61" t="s">
        <v>16</v>
      </c>
      <c r="H61" t="s">
        <v>19</v>
      </c>
      <c r="I61" t="s">
        <v>16</v>
      </c>
      <c r="J61" t="s">
        <v>16</v>
      </c>
      <c r="K61">
        <v>0</v>
      </c>
      <c r="L61" t="s">
        <v>16</v>
      </c>
      <c r="M61" t="s">
        <v>16</v>
      </c>
      <c r="N61" t="s">
        <v>16</v>
      </c>
      <c r="O61" t="s">
        <v>16</v>
      </c>
    </row>
    <row r="62" spans="1:15" x14ac:dyDescent="0.2">
      <c r="A62">
        <v>1214</v>
      </c>
      <c r="B62" t="s">
        <v>84</v>
      </c>
      <c r="C62" t="s">
        <v>16</v>
      </c>
      <c r="D62" t="s">
        <v>19</v>
      </c>
      <c r="E62" t="s">
        <v>16</v>
      </c>
      <c r="F62" t="s">
        <v>18</v>
      </c>
      <c r="G62" t="s">
        <v>16</v>
      </c>
      <c r="H62" t="s">
        <v>19</v>
      </c>
      <c r="I62" t="s">
        <v>16</v>
      </c>
      <c r="J62" t="s">
        <v>16</v>
      </c>
      <c r="K62">
        <v>0</v>
      </c>
      <c r="L62" t="s">
        <v>16</v>
      </c>
      <c r="M62" t="s">
        <v>16</v>
      </c>
      <c r="N62" t="s">
        <v>16</v>
      </c>
      <c r="O62" t="s">
        <v>16</v>
      </c>
    </row>
    <row r="63" spans="1:15" x14ac:dyDescent="0.2">
      <c r="A63">
        <v>1215</v>
      </c>
      <c r="B63" t="s">
        <v>85</v>
      </c>
      <c r="C63" t="s">
        <v>16</v>
      </c>
      <c r="D63" t="s">
        <v>16</v>
      </c>
      <c r="E63" t="s">
        <v>16</v>
      </c>
      <c r="F63" t="s">
        <v>18</v>
      </c>
      <c r="G63" t="s">
        <v>16</v>
      </c>
      <c r="H63" t="s">
        <v>19</v>
      </c>
      <c r="I63" t="s">
        <v>16</v>
      </c>
      <c r="J63" t="s">
        <v>16</v>
      </c>
      <c r="K63">
        <v>0</v>
      </c>
      <c r="L63" t="s">
        <v>16</v>
      </c>
      <c r="M63" t="s">
        <v>16</v>
      </c>
      <c r="N63" t="s">
        <v>16</v>
      </c>
      <c r="O63" t="s">
        <v>16</v>
      </c>
    </row>
    <row r="64" spans="1:15" x14ac:dyDescent="0.2">
      <c r="A64">
        <v>1216</v>
      </c>
      <c r="B64" t="s">
        <v>86</v>
      </c>
      <c r="C64" t="s">
        <v>16</v>
      </c>
      <c r="D64" t="s">
        <v>16</v>
      </c>
      <c r="E64" t="s">
        <v>17</v>
      </c>
      <c r="F64" t="s">
        <v>18</v>
      </c>
      <c r="G64" t="s">
        <v>17</v>
      </c>
      <c r="H64" t="s">
        <v>19</v>
      </c>
      <c r="I64" t="s">
        <v>20</v>
      </c>
      <c r="J64" t="s">
        <v>16</v>
      </c>
      <c r="K64">
        <v>0</v>
      </c>
      <c r="L64" t="s">
        <v>20</v>
      </c>
      <c r="M64" t="s">
        <v>16</v>
      </c>
      <c r="N64" t="s">
        <v>22</v>
      </c>
      <c r="O64" t="s">
        <v>16</v>
      </c>
    </row>
    <row r="65" spans="1:15" x14ac:dyDescent="0.2">
      <c r="A65">
        <v>1217</v>
      </c>
      <c r="B65" t="s">
        <v>87</v>
      </c>
      <c r="C65" t="s">
        <v>16</v>
      </c>
      <c r="D65" t="s">
        <v>16</v>
      </c>
      <c r="E65" t="s">
        <v>17</v>
      </c>
      <c r="F65" t="s">
        <v>18</v>
      </c>
      <c r="G65" t="s">
        <v>17</v>
      </c>
      <c r="H65" t="s">
        <v>19</v>
      </c>
      <c r="I65" t="s">
        <v>20</v>
      </c>
      <c r="J65" t="s">
        <v>16</v>
      </c>
      <c r="K65">
        <v>0</v>
      </c>
      <c r="L65" t="s">
        <v>20</v>
      </c>
      <c r="M65" t="s">
        <v>16</v>
      </c>
      <c r="N65" t="s">
        <v>22</v>
      </c>
      <c r="O65" t="s">
        <v>16</v>
      </c>
    </row>
    <row r="66" spans="1:15" x14ac:dyDescent="0.2">
      <c r="A66">
        <v>1218</v>
      </c>
      <c r="B66" t="s">
        <v>88</v>
      </c>
      <c r="C66" t="s">
        <v>16</v>
      </c>
      <c r="D66" t="s">
        <v>16</v>
      </c>
      <c r="E66" t="s">
        <v>17</v>
      </c>
      <c r="F66" t="s">
        <v>18</v>
      </c>
      <c r="G66" t="s">
        <v>17</v>
      </c>
      <c r="H66" t="s">
        <v>19</v>
      </c>
      <c r="I66" t="s">
        <v>20</v>
      </c>
      <c r="J66" t="s">
        <v>16</v>
      </c>
      <c r="K66">
        <v>0</v>
      </c>
      <c r="L66" t="s">
        <v>20</v>
      </c>
      <c r="M66" t="s">
        <v>16</v>
      </c>
      <c r="N66" t="s">
        <v>22</v>
      </c>
      <c r="O66" t="s">
        <v>16</v>
      </c>
    </row>
    <row r="67" spans="1:15" x14ac:dyDescent="0.2">
      <c r="A67">
        <v>1219</v>
      </c>
      <c r="B67" t="s">
        <v>89</v>
      </c>
      <c r="C67" t="s">
        <v>16</v>
      </c>
      <c r="D67" t="s">
        <v>16</v>
      </c>
      <c r="E67" t="s">
        <v>17</v>
      </c>
      <c r="F67" t="s">
        <v>18</v>
      </c>
      <c r="G67" t="s">
        <v>17</v>
      </c>
      <c r="H67" t="s">
        <v>19</v>
      </c>
      <c r="I67" t="s">
        <v>20</v>
      </c>
      <c r="J67" t="s">
        <v>16</v>
      </c>
      <c r="K67">
        <v>0</v>
      </c>
      <c r="L67" t="s">
        <v>20</v>
      </c>
      <c r="M67" t="s">
        <v>16</v>
      </c>
      <c r="N67" t="s">
        <v>22</v>
      </c>
      <c r="O67" t="s">
        <v>16</v>
      </c>
    </row>
    <row r="68" spans="1:15" x14ac:dyDescent="0.2">
      <c r="A68">
        <v>1220</v>
      </c>
      <c r="B68" t="s">
        <v>90</v>
      </c>
      <c r="C68" t="s">
        <v>16</v>
      </c>
      <c r="D68" t="s">
        <v>16</v>
      </c>
      <c r="E68" t="s">
        <v>17</v>
      </c>
      <c r="F68" t="s">
        <v>18</v>
      </c>
      <c r="G68" t="s">
        <v>17</v>
      </c>
      <c r="H68" t="s">
        <v>19</v>
      </c>
      <c r="I68" t="s">
        <v>20</v>
      </c>
      <c r="J68" t="s">
        <v>16</v>
      </c>
      <c r="K68">
        <v>0</v>
      </c>
      <c r="L68" t="s">
        <v>20</v>
      </c>
      <c r="M68" t="s">
        <v>16</v>
      </c>
      <c r="N68" t="s">
        <v>22</v>
      </c>
      <c r="O68" t="s">
        <v>16</v>
      </c>
    </row>
    <row r="69" spans="1:15" x14ac:dyDescent="0.2">
      <c r="A69">
        <v>1221</v>
      </c>
      <c r="B69" t="s">
        <v>91</v>
      </c>
      <c r="C69" t="s">
        <v>16</v>
      </c>
      <c r="D69" t="s">
        <v>16</v>
      </c>
      <c r="E69" t="s">
        <v>17</v>
      </c>
      <c r="F69" t="s">
        <v>18</v>
      </c>
      <c r="G69" t="s">
        <v>17</v>
      </c>
      <c r="H69" t="s">
        <v>19</v>
      </c>
      <c r="I69" t="s">
        <v>20</v>
      </c>
      <c r="J69" t="s">
        <v>16</v>
      </c>
      <c r="K69">
        <v>0</v>
      </c>
      <c r="L69" t="s">
        <v>20</v>
      </c>
      <c r="M69" t="s">
        <v>16</v>
      </c>
      <c r="N69" t="s">
        <v>22</v>
      </c>
      <c r="O69" t="s">
        <v>16</v>
      </c>
    </row>
    <row r="70" spans="1:15" x14ac:dyDescent="0.2">
      <c r="A70">
        <v>1222</v>
      </c>
      <c r="B70" t="s">
        <v>92</v>
      </c>
      <c r="C70" t="s">
        <v>16</v>
      </c>
      <c r="D70" t="s">
        <v>16</v>
      </c>
      <c r="E70" t="s">
        <v>17</v>
      </c>
      <c r="F70" t="s">
        <v>18</v>
      </c>
      <c r="G70" t="s">
        <v>17</v>
      </c>
      <c r="H70" t="s">
        <v>19</v>
      </c>
      <c r="I70" t="s">
        <v>20</v>
      </c>
      <c r="J70" t="s">
        <v>16</v>
      </c>
      <c r="K70">
        <v>0</v>
      </c>
      <c r="L70" t="s">
        <v>20</v>
      </c>
      <c r="M70" t="s">
        <v>16</v>
      </c>
      <c r="N70" t="s">
        <v>22</v>
      </c>
      <c r="O70" t="s">
        <v>16</v>
      </c>
    </row>
    <row r="71" spans="1:15" x14ac:dyDescent="0.2">
      <c r="A71">
        <v>1223</v>
      </c>
      <c r="B71" t="s">
        <v>93</v>
      </c>
      <c r="C71" t="s">
        <v>16</v>
      </c>
      <c r="D71" t="s">
        <v>16</v>
      </c>
      <c r="E71" t="s">
        <v>17</v>
      </c>
      <c r="F71" t="s">
        <v>18</v>
      </c>
      <c r="G71" t="s">
        <v>17</v>
      </c>
      <c r="H71" t="s">
        <v>19</v>
      </c>
      <c r="I71" t="s">
        <v>20</v>
      </c>
      <c r="J71" t="s">
        <v>16</v>
      </c>
      <c r="K71">
        <v>0</v>
      </c>
      <c r="L71" t="s">
        <v>20</v>
      </c>
      <c r="M71" t="s">
        <v>16</v>
      </c>
      <c r="N71" t="s">
        <v>22</v>
      </c>
      <c r="O71" t="s">
        <v>16</v>
      </c>
    </row>
    <row r="72" spans="1:15" x14ac:dyDescent="0.2">
      <c r="A72">
        <v>1224</v>
      </c>
      <c r="B72" t="s">
        <v>94</v>
      </c>
      <c r="C72" t="s">
        <v>16</v>
      </c>
      <c r="D72" t="s">
        <v>16</v>
      </c>
      <c r="E72" t="s">
        <v>17</v>
      </c>
      <c r="F72" t="s">
        <v>18</v>
      </c>
      <c r="G72" t="s">
        <v>17</v>
      </c>
      <c r="H72" t="s">
        <v>19</v>
      </c>
      <c r="I72" t="s">
        <v>20</v>
      </c>
      <c r="J72" t="s">
        <v>16</v>
      </c>
      <c r="K72">
        <v>0</v>
      </c>
      <c r="L72" t="s">
        <v>20</v>
      </c>
      <c r="M72" t="s">
        <v>16</v>
      </c>
      <c r="N72" t="s">
        <v>22</v>
      </c>
      <c r="O72" t="s">
        <v>16</v>
      </c>
    </row>
    <row r="73" spans="1:15" x14ac:dyDescent="0.2">
      <c r="A73">
        <v>1225</v>
      </c>
      <c r="B73" t="s">
        <v>95</v>
      </c>
      <c r="C73" t="s">
        <v>16</v>
      </c>
      <c r="D73" t="s">
        <v>16</v>
      </c>
      <c r="E73" t="s">
        <v>17</v>
      </c>
      <c r="F73" t="s">
        <v>18</v>
      </c>
      <c r="G73" t="s">
        <v>17</v>
      </c>
      <c r="H73" t="s">
        <v>19</v>
      </c>
      <c r="I73" t="s">
        <v>20</v>
      </c>
      <c r="J73" t="s">
        <v>16</v>
      </c>
      <c r="K73">
        <v>0</v>
      </c>
      <c r="L73" t="s">
        <v>20</v>
      </c>
      <c r="M73" t="s">
        <v>16</v>
      </c>
      <c r="N73" t="s">
        <v>22</v>
      </c>
      <c r="O73" t="s">
        <v>16</v>
      </c>
    </row>
    <row r="74" spans="1:15" x14ac:dyDescent="0.2">
      <c r="A74">
        <v>1226</v>
      </c>
      <c r="B74" t="s">
        <v>96</v>
      </c>
      <c r="C74" t="s">
        <v>16</v>
      </c>
      <c r="D74" t="s">
        <v>16</v>
      </c>
      <c r="E74" t="s">
        <v>17</v>
      </c>
      <c r="F74" t="s">
        <v>18</v>
      </c>
      <c r="G74" t="s">
        <v>17</v>
      </c>
      <c r="H74" t="s">
        <v>19</v>
      </c>
      <c r="I74" t="s">
        <v>20</v>
      </c>
      <c r="J74" t="s">
        <v>16</v>
      </c>
      <c r="K74">
        <v>0</v>
      </c>
      <c r="L74" t="s">
        <v>20</v>
      </c>
      <c r="M74" t="s">
        <v>16</v>
      </c>
      <c r="N74" t="s">
        <v>22</v>
      </c>
      <c r="O74" t="s">
        <v>16</v>
      </c>
    </row>
    <row r="75" spans="1:15" x14ac:dyDescent="0.2">
      <c r="A75">
        <v>1227</v>
      </c>
      <c r="B75" t="s">
        <v>97</v>
      </c>
      <c r="C75" t="s">
        <v>16</v>
      </c>
      <c r="D75" t="s">
        <v>19</v>
      </c>
      <c r="E75" t="s">
        <v>17</v>
      </c>
      <c r="F75" t="s">
        <v>18</v>
      </c>
      <c r="G75" t="s">
        <v>16</v>
      </c>
      <c r="H75" t="s">
        <v>19</v>
      </c>
      <c r="I75" t="s">
        <v>20</v>
      </c>
      <c r="J75" t="s">
        <v>16</v>
      </c>
      <c r="K75">
        <v>0</v>
      </c>
      <c r="L75" t="s">
        <v>16</v>
      </c>
      <c r="M75" t="s">
        <v>16</v>
      </c>
      <c r="N75" t="s">
        <v>16</v>
      </c>
      <c r="O75" t="s">
        <v>16</v>
      </c>
    </row>
    <row r="76" spans="1:15" x14ac:dyDescent="0.2">
      <c r="A76">
        <v>1228</v>
      </c>
      <c r="B76" t="s">
        <v>98</v>
      </c>
      <c r="C76" t="s">
        <v>16</v>
      </c>
      <c r="D76" t="s">
        <v>16</v>
      </c>
      <c r="E76" t="s">
        <v>17</v>
      </c>
      <c r="F76" t="s">
        <v>18</v>
      </c>
      <c r="G76" t="s">
        <v>16</v>
      </c>
      <c r="H76" t="s">
        <v>19</v>
      </c>
      <c r="I76" t="s">
        <v>20</v>
      </c>
      <c r="J76" t="s">
        <v>16</v>
      </c>
      <c r="K76">
        <v>0</v>
      </c>
      <c r="L76" t="s">
        <v>16</v>
      </c>
      <c r="M76" t="s">
        <v>16</v>
      </c>
      <c r="N76" t="s">
        <v>16</v>
      </c>
      <c r="O76" t="s">
        <v>16</v>
      </c>
    </row>
    <row r="77" spans="1:15" x14ac:dyDescent="0.2">
      <c r="A77">
        <v>1229</v>
      </c>
      <c r="B77" t="s">
        <v>99</v>
      </c>
      <c r="C77" t="s">
        <v>16</v>
      </c>
      <c r="D77" t="s">
        <v>19</v>
      </c>
      <c r="E77" t="s">
        <v>17</v>
      </c>
      <c r="F77" t="s">
        <v>18</v>
      </c>
      <c r="G77" t="s">
        <v>16</v>
      </c>
      <c r="H77" t="s">
        <v>19</v>
      </c>
      <c r="I77" t="s">
        <v>16</v>
      </c>
      <c r="J77" t="s">
        <v>16</v>
      </c>
      <c r="K77">
        <v>0</v>
      </c>
      <c r="L77" t="s">
        <v>16</v>
      </c>
      <c r="M77" t="s">
        <v>16</v>
      </c>
      <c r="N77" t="s">
        <v>16</v>
      </c>
      <c r="O77" t="s">
        <v>16</v>
      </c>
    </row>
    <row r="78" spans="1:15" x14ac:dyDescent="0.2">
      <c r="A78">
        <v>1230</v>
      </c>
      <c r="B78" t="s">
        <v>100</v>
      </c>
      <c r="C78" t="s">
        <v>16</v>
      </c>
      <c r="D78" t="s">
        <v>16</v>
      </c>
      <c r="E78" t="s">
        <v>17</v>
      </c>
      <c r="F78" t="s">
        <v>18</v>
      </c>
      <c r="G78" t="s">
        <v>17</v>
      </c>
      <c r="H78" t="s">
        <v>19</v>
      </c>
      <c r="I78" t="s">
        <v>20</v>
      </c>
      <c r="J78" t="s">
        <v>16</v>
      </c>
      <c r="K78">
        <v>0</v>
      </c>
      <c r="L78" t="s">
        <v>20</v>
      </c>
      <c r="M78" t="s">
        <v>16</v>
      </c>
      <c r="N78" t="s">
        <v>22</v>
      </c>
      <c r="O78" t="s">
        <v>16</v>
      </c>
    </row>
    <row r="79" spans="1:15" x14ac:dyDescent="0.2">
      <c r="A79">
        <v>1231</v>
      </c>
      <c r="B79" t="s">
        <v>101</v>
      </c>
      <c r="C79" t="s">
        <v>16</v>
      </c>
      <c r="D79" t="s">
        <v>16</v>
      </c>
      <c r="E79" t="s">
        <v>17</v>
      </c>
      <c r="F79" t="s">
        <v>18</v>
      </c>
      <c r="G79" t="s">
        <v>17</v>
      </c>
      <c r="H79" t="s">
        <v>19</v>
      </c>
      <c r="I79" t="s">
        <v>20</v>
      </c>
      <c r="J79" t="s">
        <v>16</v>
      </c>
      <c r="K79">
        <v>0</v>
      </c>
      <c r="L79" t="s">
        <v>20</v>
      </c>
      <c r="M79" t="s">
        <v>16</v>
      </c>
      <c r="N79" t="s">
        <v>22</v>
      </c>
      <c r="O79" t="s">
        <v>16</v>
      </c>
    </row>
    <row r="80" spans="1:15" x14ac:dyDescent="0.2">
      <c r="A80">
        <v>1232</v>
      </c>
      <c r="B80" t="s">
        <v>102</v>
      </c>
      <c r="C80" t="s">
        <v>16</v>
      </c>
      <c r="D80" t="s">
        <v>16</v>
      </c>
      <c r="E80" t="s">
        <v>20</v>
      </c>
      <c r="F80" t="s">
        <v>18</v>
      </c>
      <c r="G80" t="s">
        <v>17</v>
      </c>
      <c r="H80" t="s">
        <v>19</v>
      </c>
      <c r="I80" t="s">
        <v>20</v>
      </c>
      <c r="J80" t="s">
        <v>16</v>
      </c>
      <c r="K80">
        <v>0</v>
      </c>
      <c r="L80" t="s">
        <v>17</v>
      </c>
      <c r="M80" t="s">
        <v>16</v>
      </c>
      <c r="N80" t="s">
        <v>22</v>
      </c>
      <c r="O80" t="s">
        <v>16</v>
      </c>
    </row>
    <row r="81" spans="1:15" x14ac:dyDescent="0.2">
      <c r="A81">
        <v>1233</v>
      </c>
      <c r="B81" t="s">
        <v>103</v>
      </c>
      <c r="C81" t="s">
        <v>16</v>
      </c>
      <c r="D81" t="s">
        <v>16</v>
      </c>
      <c r="E81" t="s">
        <v>17</v>
      </c>
      <c r="F81" t="s">
        <v>18</v>
      </c>
      <c r="G81" t="s">
        <v>17</v>
      </c>
      <c r="H81" t="s">
        <v>19</v>
      </c>
      <c r="I81" t="s">
        <v>20</v>
      </c>
      <c r="J81" t="s">
        <v>16</v>
      </c>
      <c r="K81">
        <v>0</v>
      </c>
      <c r="L81" t="s">
        <v>20</v>
      </c>
      <c r="M81" t="s">
        <v>16</v>
      </c>
      <c r="N81" t="s">
        <v>22</v>
      </c>
      <c r="O81" t="s">
        <v>16</v>
      </c>
    </row>
    <row r="82" spans="1:15" x14ac:dyDescent="0.2">
      <c r="A82">
        <v>1234</v>
      </c>
      <c r="B82" t="s">
        <v>104</v>
      </c>
      <c r="C82" t="s">
        <v>16</v>
      </c>
      <c r="D82" t="s">
        <v>16</v>
      </c>
      <c r="E82" t="s">
        <v>17</v>
      </c>
      <c r="F82" t="s">
        <v>18</v>
      </c>
      <c r="G82" t="s">
        <v>17</v>
      </c>
      <c r="H82" t="s">
        <v>19</v>
      </c>
      <c r="I82" t="s">
        <v>20</v>
      </c>
      <c r="J82" t="s">
        <v>16</v>
      </c>
      <c r="K82">
        <v>0</v>
      </c>
      <c r="L82" t="s">
        <v>20</v>
      </c>
      <c r="M82" t="s">
        <v>16</v>
      </c>
      <c r="N82" t="s">
        <v>22</v>
      </c>
      <c r="O82" t="s">
        <v>16</v>
      </c>
    </row>
    <row r="83" spans="1:15" x14ac:dyDescent="0.2">
      <c r="A83">
        <v>1235</v>
      </c>
      <c r="B83" t="s">
        <v>105</v>
      </c>
      <c r="C83" t="s">
        <v>16</v>
      </c>
      <c r="D83" t="s">
        <v>16</v>
      </c>
      <c r="E83" t="s">
        <v>17</v>
      </c>
      <c r="F83" t="s">
        <v>18</v>
      </c>
      <c r="G83" t="s">
        <v>17</v>
      </c>
      <c r="H83" t="s">
        <v>19</v>
      </c>
      <c r="I83" t="s">
        <v>20</v>
      </c>
      <c r="J83" t="s">
        <v>16</v>
      </c>
      <c r="K83">
        <v>0</v>
      </c>
      <c r="L83" t="s">
        <v>20</v>
      </c>
      <c r="M83" t="s">
        <v>16</v>
      </c>
      <c r="N83" t="s">
        <v>22</v>
      </c>
      <c r="O83" t="s">
        <v>16</v>
      </c>
    </row>
    <row r="84" spans="1:15" x14ac:dyDescent="0.2">
      <c r="A84">
        <v>1236</v>
      </c>
      <c r="B84" t="s">
        <v>106</v>
      </c>
      <c r="C84" t="s">
        <v>16</v>
      </c>
      <c r="D84" t="s">
        <v>16</v>
      </c>
      <c r="E84" t="s">
        <v>17</v>
      </c>
      <c r="F84" t="s">
        <v>18</v>
      </c>
      <c r="G84" t="s">
        <v>17</v>
      </c>
      <c r="H84" t="s">
        <v>19</v>
      </c>
      <c r="I84" t="s">
        <v>20</v>
      </c>
      <c r="J84" t="s">
        <v>16</v>
      </c>
      <c r="K84">
        <v>0</v>
      </c>
      <c r="L84" t="s">
        <v>20</v>
      </c>
      <c r="M84" t="s">
        <v>16</v>
      </c>
      <c r="N84" t="s">
        <v>22</v>
      </c>
      <c r="O84" t="s">
        <v>16</v>
      </c>
    </row>
    <row r="85" spans="1:15" x14ac:dyDescent="0.2">
      <c r="A85">
        <v>1237</v>
      </c>
      <c r="B85" t="s">
        <v>107</v>
      </c>
      <c r="C85" t="s">
        <v>16</v>
      </c>
      <c r="D85" t="s">
        <v>16</v>
      </c>
      <c r="E85" t="s">
        <v>17</v>
      </c>
      <c r="F85" t="s">
        <v>18</v>
      </c>
      <c r="G85" t="s">
        <v>17</v>
      </c>
      <c r="H85" t="s">
        <v>19</v>
      </c>
      <c r="I85" t="s">
        <v>20</v>
      </c>
      <c r="J85" t="s">
        <v>16</v>
      </c>
      <c r="K85">
        <v>0</v>
      </c>
      <c r="L85" t="s">
        <v>20</v>
      </c>
      <c r="M85" t="s">
        <v>16</v>
      </c>
      <c r="N85" t="s">
        <v>22</v>
      </c>
      <c r="O85" t="s">
        <v>16</v>
      </c>
    </row>
    <row r="86" spans="1:15" x14ac:dyDescent="0.2">
      <c r="A86">
        <v>1238</v>
      </c>
      <c r="B86" t="s">
        <v>108</v>
      </c>
      <c r="C86" t="s">
        <v>16</v>
      </c>
      <c r="D86" t="s">
        <v>16</v>
      </c>
      <c r="E86" t="s">
        <v>17</v>
      </c>
      <c r="F86" t="s">
        <v>18</v>
      </c>
      <c r="G86" t="s">
        <v>17</v>
      </c>
      <c r="H86" t="s">
        <v>19</v>
      </c>
      <c r="I86" t="s">
        <v>20</v>
      </c>
      <c r="J86" t="s">
        <v>16</v>
      </c>
      <c r="K86">
        <v>0</v>
      </c>
      <c r="L86" t="s">
        <v>20</v>
      </c>
      <c r="M86" t="s">
        <v>16</v>
      </c>
      <c r="N86" t="s">
        <v>22</v>
      </c>
      <c r="O86" t="s">
        <v>16</v>
      </c>
    </row>
    <row r="87" spans="1:15" x14ac:dyDescent="0.2">
      <c r="A87">
        <v>1239</v>
      </c>
      <c r="B87" t="s">
        <v>109</v>
      </c>
      <c r="C87" t="s">
        <v>16</v>
      </c>
      <c r="D87" t="s">
        <v>16</v>
      </c>
      <c r="E87" t="s">
        <v>17</v>
      </c>
      <c r="F87" t="s">
        <v>18</v>
      </c>
      <c r="G87" t="s">
        <v>17</v>
      </c>
      <c r="H87" t="s">
        <v>19</v>
      </c>
      <c r="I87" t="s">
        <v>20</v>
      </c>
      <c r="J87" t="s">
        <v>16</v>
      </c>
      <c r="K87">
        <v>0</v>
      </c>
      <c r="L87" t="s">
        <v>17</v>
      </c>
      <c r="M87" t="s">
        <v>16</v>
      </c>
      <c r="N87" t="s">
        <v>22</v>
      </c>
      <c r="O87" t="s">
        <v>16</v>
      </c>
    </row>
    <row r="88" spans="1:15" x14ac:dyDescent="0.2">
      <c r="A88">
        <v>1240</v>
      </c>
      <c r="B88" t="s">
        <v>110</v>
      </c>
      <c r="C88" t="s">
        <v>16</v>
      </c>
      <c r="D88" t="s">
        <v>16</v>
      </c>
      <c r="E88" t="s">
        <v>20</v>
      </c>
      <c r="F88" t="s">
        <v>18</v>
      </c>
      <c r="G88" t="s">
        <v>20</v>
      </c>
      <c r="H88" t="s">
        <v>19</v>
      </c>
      <c r="I88" t="s">
        <v>20</v>
      </c>
      <c r="J88" t="s">
        <v>16</v>
      </c>
      <c r="K88">
        <v>0</v>
      </c>
      <c r="L88" t="s">
        <v>17</v>
      </c>
      <c r="M88" t="s">
        <v>16</v>
      </c>
      <c r="N88" t="s">
        <v>22</v>
      </c>
      <c r="O88" t="s">
        <v>16</v>
      </c>
    </row>
    <row r="89" spans="1:15" x14ac:dyDescent="0.2">
      <c r="A89">
        <v>1241</v>
      </c>
      <c r="B89" t="s">
        <v>111</v>
      </c>
      <c r="C89" t="s">
        <v>16</v>
      </c>
      <c r="D89" t="s">
        <v>16</v>
      </c>
      <c r="E89" t="s">
        <v>20</v>
      </c>
      <c r="F89" t="s">
        <v>18</v>
      </c>
      <c r="G89" t="s">
        <v>20</v>
      </c>
      <c r="H89" t="s">
        <v>19</v>
      </c>
      <c r="I89" t="s">
        <v>20</v>
      </c>
      <c r="J89" t="s">
        <v>16</v>
      </c>
      <c r="K89">
        <v>0</v>
      </c>
      <c r="L89" t="s">
        <v>17</v>
      </c>
      <c r="M89" t="s">
        <v>16</v>
      </c>
      <c r="N89" t="s">
        <v>22</v>
      </c>
      <c r="O89" t="s">
        <v>16</v>
      </c>
    </row>
    <row r="90" spans="1:15" x14ac:dyDescent="0.2">
      <c r="A90">
        <v>1242</v>
      </c>
      <c r="B90" t="s">
        <v>112</v>
      </c>
      <c r="C90" t="s">
        <v>16</v>
      </c>
      <c r="D90" t="s">
        <v>16</v>
      </c>
      <c r="E90" t="s">
        <v>20</v>
      </c>
      <c r="F90" t="s">
        <v>18</v>
      </c>
      <c r="G90" t="s">
        <v>17</v>
      </c>
      <c r="H90" t="s">
        <v>19</v>
      </c>
      <c r="I90" t="s">
        <v>20</v>
      </c>
      <c r="J90" t="s">
        <v>16</v>
      </c>
      <c r="K90">
        <v>0</v>
      </c>
      <c r="L90" t="s">
        <v>17</v>
      </c>
      <c r="M90" t="s">
        <v>16</v>
      </c>
      <c r="N90" t="s">
        <v>22</v>
      </c>
      <c r="O90" t="s">
        <v>16</v>
      </c>
    </row>
    <row r="91" spans="1:15" x14ac:dyDescent="0.2">
      <c r="A91">
        <v>1243</v>
      </c>
      <c r="B91" t="s">
        <v>113</v>
      </c>
      <c r="C91" t="s">
        <v>16</v>
      </c>
      <c r="D91" t="s">
        <v>16</v>
      </c>
      <c r="E91" t="s">
        <v>17</v>
      </c>
      <c r="F91" t="s">
        <v>18</v>
      </c>
      <c r="G91" t="s">
        <v>17</v>
      </c>
      <c r="H91" t="s">
        <v>19</v>
      </c>
      <c r="I91" t="s">
        <v>20</v>
      </c>
      <c r="J91" t="s">
        <v>16</v>
      </c>
      <c r="K91">
        <v>0</v>
      </c>
      <c r="L91" t="s">
        <v>20</v>
      </c>
      <c r="M91" t="s">
        <v>16</v>
      </c>
      <c r="N91" t="s">
        <v>22</v>
      </c>
      <c r="O91" t="s">
        <v>16</v>
      </c>
    </row>
    <row r="92" spans="1:15" x14ac:dyDescent="0.2">
      <c r="A92">
        <v>1244</v>
      </c>
      <c r="B92" t="s">
        <v>114</v>
      </c>
      <c r="C92" t="s">
        <v>16</v>
      </c>
      <c r="D92" t="s">
        <v>16</v>
      </c>
      <c r="E92" t="s">
        <v>20</v>
      </c>
      <c r="F92" t="s">
        <v>16</v>
      </c>
      <c r="G92" t="s">
        <v>20</v>
      </c>
      <c r="H92" t="s">
        <v>19</v>
      </c>
      <c r="I92" t="s">
        <v>20</v>
      </c>
      <c r="J92" t="s">
        <v>16</v>
      </c>
      <c r="K92">
        <v>0</v>
      </c>
      <c r="L92" t="s">
        <v>20</v>
      </c>
      <c r="M92" t="s">
        <v>16</v>
      </c>
      <c r="N92" t="s">
        <v>22</v>
      </c>
      <c r="O92" t="s">
        <v>16</v>
      </c>
    </row>
    <row r="93" spans="1:15" x14ac:dyDescent="0.2">
      <c r="A93">
        <v>1245</v>
      </c>
      <c r="B93" t="s">
        <v>115</v>
      </c>
      <c r="C93" t="s">
        <v>16</v>
      </c>
      <c r="D93" t="s">
        <v>16</v>
      </c>
      <c r="E93" t="s">
        <v>20</v>
      </c>
      <c r="F93" t="s">
        <v>18</v>
      </c>
      <c r="G93" t="s">
        <v>17</v>
      </c>
      <c r="H93" t="s">
        <v>19</v>
      </c>
      <c r="I93" t="s">
        <v>20</v>
      </c>
      <c r="J93" t="s">
        <v>16</v>
      </c>
      <c r="K93">
        <v>0</v>
      </c>
      <c r="L93" t="s">
        <v>20</v>
      </c>
      <c r="M93" t="s">
        <v>16</v>
      </c>
      <c r="N93" t="s">
        <v>22</v>
      </c>
      <c r="O93" t="s">
        <v>16</v>
      </c>
    </row>
    <row r="94" spans="1:15" x14ac:dyDescent="0.2">
      <c r="A94">
        <v>1246</v>
      </c>
      <c r="B94" t="s">
        <v>116</v>
      </c>
      <c r="C94" t="s">
        <v>16</v>
      </c>
      <c r="D94" t="s">
        <v>16</v>
      </c>
      <c r="E94" t="s">
        <v>20</v>
      </c>
      <c r="F94" t="s">
        <v>16</v>
      </c>
      <c r="G94" t="s">
        <v>17</v>
      </c>
      <c r="H94" t="s">
        <v>19</v>
      </c>
      <c r="I94" t="s">
        <v>20</v>
      </c>
      <c r="J94" t="s">
        <v>16</v>
      </c>
      <c r="K94">
        <v>0</v>
      </c>
      <c r="L94" t="s">
        <v>20</v>
      </c>
      <c r="M94" t="s">
        <v>16</v>
      </c>
      <c r="N94" t="s">
        <v>22</v>
      </c>
      <c r="O94" t="s">
        <v>16</v>
      </c>
    </row>
    <row r="95" spans="1:15" x14ac:dyDescent="0.2">
      <c r="A95">
        <v>1247</v>
      </c>
      <c r="B95" t="s">
        <v>117</v>
      </c>
      <c r="C95" t="s">
        <v>16</v>
      </c>
      <c r="D95" t="s">
        <v>16</v>
      </c>
      <c r="E95" t="s">
        <v>20</v>
      </c>
      <c r="F95" t="s">
        <v>16</v>
      </c>
      <c r="G95" t="s">
        <v>17</v>
      </c>
      <c r="H95" t="s">
        <v>19</v>
      </c>
      <c r="I95" t="s">
        <v>20</v>
      </c>
      <c r="J95" t="s">
        <v>16</v>
      </c>
      <c r="K95">
        <v>0</v>
      </c>
      <c r="L95" t="s">
        <v>20</v>
      </c>
      <c r="M95" t="s">
        <v>16</v>
      </c>
      <c r="N95" t="s">
        <v>22</v>
      </c>
      <c r="O95" t="s">
        <v>16</v>
      </c>
    </row>
    <row r="96" spans="1:15" x14ac:dyDescent="0.2">
      <c r="A96">
        <v>1248</v>
      </c>
      <c r="B96" t="s">
        <v>118</v>
      </c>
      <c r="C96" t="s">
        <v>16</v>
      </c>
      <c r="D96" t="s">
        <v>16</v>
      </c>
      <c r="E96" t="s">
        <v>20</v>
      </c>
      <c r="F96" t="s">
        <v>16</v>
      </c>
      <c r="G96" t="s">
        <v>17</v>
      </c>
      <c r="H96" t="s">
        <v>19</v>
      </c>
      <c r="I96" t="s">
        <v>20</v>
      </c>
      <c r="J96" t="s">
        <v>16</v>
      </c>
      <c r="K96">
        <v>0</v>
      </c>
      <c r="L96" t="s">
        <v>20</v>
      </c>
      <c r="M96" t="s">
        <v>16</v>
      </c>
      <c r="N96" t="s">
        <v>22</v>
      </c>
      <c r="O96" t="s">
        <v>16</v>
      </c>
    </row>
    <row r="97" spans="1:15" x14ac:dyDescent="0.2">
      <c r="A97">
        <v>1249</v>
      </c>
      <c r="B97" t="s">
        <v>119</v>
      </c>
      <c r="C97" t="s">
        <v>16</v>
      </c>
      <c r="D97" t="s">
        <v>16</v>
      </c>
      <c r="E97" t="s">
        <v>17</v>
      </c>
      <c r="F97" t="s">
        <v>18</v>
      </c>
      <c r="G97" t="s">
        <v>17</v>
      </c>
      <c r="H97" t="s">
        <v>19</v>
      </c>
      <c r="I97" t="s">
        <v>20</v>
      </c>
      <c r="J97" t="s">
        <v>16</v>
      </c>
      <c r="K97">
        <v>0</v>
      </c>
      <c r="L97" t="s">
        <v>20</v>
      </c>
      <c r="M97" t="s">
        <v>16</v>
      </c>
      <c r="N97" t="s">
        <v>22</v>
      </c>
      <c r="O97" t="s">
        <v>16</v>
      </c>
    </row>
    <row r="98" spans="1:15" x14ac:dyDescent="0.2">
      <c r="A98">
        <v>1250</v>
      </c>
      <c r="B98" t="s">
        <v>120</v>
      </c>
      <c r="C98" t="s">
        <v>16</v>
      </c>
      <c r="D98" t="s">
        <v>19</v>
      </c>
      <c r="E98" t="s">
        <v>20</v>
      </c>
      <c r="F98" t="s">
        <v>16</v>
      </c>
      <c r="G98" t="s">
        <v>20</v>
      </c>
      <c r="H98" t="s">
        <v>19</v>
      </c>
      <c r="I98" t="s">
        <v>16</v>
      </c>
      <c r="J98" t="s">
        <v>16</v>
      </c>
      <c r="K98">
        <v>0</v>
      </c>
      <c r="L98" t="s">
        <v>16</v>
      </c>
      <c r="M98" t="s">
        <v>16</v>
      </c>
      <c r="N98" t="s">
        <v>16</v>
      </c>
      <c r="O98" t="s">
        <v>16</v>
      </c>
    </row>
    <row r="99" spans="1:15" x14ac:dyDescent="0.2">
      <c r="A99">
        <v>1251</v>
      </c>
      <c r="B99" t="s">
        <v>121</v>
      </c>
      <c r="C99" t="s">
        <v>16</v>
      </c>
      <c r="D99" t="s">
        <v>19</v>
      </c>
      <c r="E99" t="s">
        <v>17</v>
      </c>
      <c r="F99" t="s">
        <v>18</v>
      </c>
      <c r="G99" t="s">
        <v>16</v>
      </c>
      <c r="H99" t="s">
        <v>19</v>
      </c>
      <c r="I99" t="s">
        <v>16</v>
      </c>
      <c r="J99" t="s">
        <v>16</v>
      </c>
      <c r="K99">
        <v>0</v>
      </c>
      <c r="L99" t="s">
        <v>16</v>
      </c>
      <c r="M99" t="s">
        <v>16</v>
      </c>
      <c r="N99" t="s">
        <v>16</v>
      </c>
      <c r="O99" t="s">
        <v>16</v>
      </c>
    </row>
    <row r="100" spans="1:15" x14ac:dyDescent="0.2">
      <c r="A100">
        <v>1252</v>
      </c>
      <c r="B100" t="s">
        <v>122</v>
      </c>
      <c r="C100" t="s">
        <v>16</v>
      </c>
      <c r="D100" t="s">
        <v>16</v>
      </c>
      <c r="E100" t="s">
        <v>17</v>
      </c>
      <c r="F100" t="s">
        <v>18</v>
      </c>
      <c r="G100" t="s">
        <v>17</v>
      </c>
      <c r="H100" t="s">
        <v>19</v>
      </c>
      <c r="I100" t="s">
        <v>20</v>
      </c>
      <c r="J100" t="s">
        <v>16</v>
      </c>
      <c r="K100">
        <v>0</v>
      </c>
      <c r="L100" t="s">
        <v>20</v>
      </c>
      <c r="M100" t="s">
        <v>16</v>
      </c>
      <c r="N100" t="s">
        <v>22</v>
      </c>
      <c r="O100" t="s">
        <v>16</v>
      </c>
    </row>
    <row r="101" spans="1:15" x14ac:dyDescent="0.2">
      <c r="A101">
        <v>1253</v>
      </c>
      <c r="B101" t="s">
        <v>123</v>
      </c>
      <c r="C101" t="s">
        <v>16</v>
      </c>
      <c r="D101" t="s">
        <v>16</v>
      </c>
      <c r="E101" t="s">
        <v>20</v>
      </c>
      <c r="F101" t="s">
        <v>16</v>
      </c>
      <c r="G101" t="s">
        <v>17</v>
      </c>
      <c r="H101" t="s">
        <v>19</v>
      </c>
      <c r="I101" t="s">
        <v>20</v>
      </c>
      <c r="J101" t="s">
        <v>16</v>
      </c>
      <c r="K101">
        <v>0</v>
      </c>
      <c r="L101" t="s">
        <v>17</v>
      </c>
      <c r="M101" t="s">
        <v>16</v>
      </c>
      <c r="N101" t="s">
        <v>22</v>
      </c>
      <c r="O101" t="s">
        <v>16</v>
      </c>
    </row>
    <row r="102" spans="1:15" x14ac:dyDescent="0.2">
      <c r="A102">
        <v>1254</v>
      </c>
      <c r="B102" t="s">
        <v>124</v>
      </c>
      <c r="C102" t="s">
        <v>16</v>
      </c>
      <c r="D102" t="s">
        <v>16</v>
      </c>
      <c r="E102" t="s">
        <v>17</v>
      </c>
      <c r="F102" t="s">
        <v>18</v>
      </c>
      <c r="G102" t="s">
        <v>20</v>
      </c>
      <c r="H102" t="s">
        <v>19</v>
      </c>
      <c r="I102" t="s">
        <v>20</v>
      </c>
      <c r="J102" t="s">
        <v>16</v>
      </c>
      <c r="K102">
        <v>0</v>
      </c>
      <c r="L102" t="s">
        <v>20</v>
      </c>
      <c r="M102" t="s">
        <v>16</v>
      </c>
      <c r="N102" t="s">
        <v>22</v>
      </c>
      <c r="O102" t="s">
        <v>16</v>
      </c>
    </row>
    <row r="103" spans="1:15" x14ac:dyDescent="0.2">
      <c r="A103">
        <v>1255</v>
      </c>
      <c r="B103" t="s">
        <v>125</v>
      </c>
      <c r="C103" t="s">
        <v>16</v>
      </c>
      <c r="D103" t="s">
        <v>16</v>
      </c>
      <c r="E103" t="s">
        <v>17</v>
      </c>
      <c r="F103" t="s">
        <v>18</v>
      </c>
      <c r="G103" t="s">
        <v>17</v>
      </c>
      <c r="H103" t="s">
        <v>19</v>
      </c>
      <c r="I103" t="s">
        <v>20</v>
      </c>
      <c r="J103" t="s">
        <v>16</v>
      </c>
      <c r="K103">
        <v>0</v>
      </c>
      <c r="L103" t="s">
        <v>16</v>
      </c>
      <c r="M103" t="s">
        <v>16</v>
      </c>
      <c r="N103" t="s">
        <v>16</v>
      </c>
      <c r="O103" t="s">
        <v>16</v>
      </c>
    </row>
    <row r="104" spans="1:15" x14ac:dyDescent="0.2">
      <c r="A104">
        <v>1256</v>
      </c>
      <c r="B104" t="s">
        <v>126</v>
      </c>
      <c r="C104" t="s">
        <v>16</v>
      </c>
      <c r="D104" t="s">
        <v>16</v>
      </c>
      <c r="E104" t="s">
        <v>20</v>
      </c>
      <c r="F104" t="s">
        <v>16</v>
      </c>
      <c r="G104" t="s">
        <v>17</v>
      </c>
      <c r="H104" t="s">
        <v>19</v>
      </c>
      <c r="I104" t="s">
        <v>20</v>
      </c>
      <c r="J104" t="s">
        <v>16</v>
      </c>
      <c r="K104">
        <v>0</v>
      </c>
      <c r="L104" t="s">
        <v>17</v>
      </c>
      <c r="M104" t="s">
        <v>16</v>
      </c>
      <c r="N104" t="s">
        <v>22</v>
      </c>
      <c r="O104" t="s">
        <v>16</v>
      </c>
    </row>
    <row r="105" spans="1:15" x14ac:dyDescent="0.2">
      <c r="A105">
        <v>1257</v>
      </c>
      <c r="B105" t="s">
        <v>127</v>
      </c>
      <c r="C105" t="s">
        <v>16</v>
      </c>
      <c r="D105" t="s">
        <v>16</v>
      </c>
      <c r="E105" t="s">
        <v>20</v>
      </c>
      <c r="F105" t="s">
        <v>16</v>
      </c>
      <c r="G105" t="s">
        <v>20</v>
      </c>
      <c r="H105" t="s">
        <v>19</v>
      </c>
      <c r="I105" t="s">
        <v>20</v>
      </c>
      <c r="J105" t="s">
        <v>16</v>
      </c>
      <c r="K105">
        <v>0</v>
      </c>
      <c r="L105" t="s">
        <v>20</v>
      </c>
      <c r="M105" t="s">
        <v>16</v>
      </c>
      <c r="N105" t="s">
        <v>22</v>
      </c>
      <c r="O105" t="s">
        <v>16</v>
      </c>
    </row>
    <row r="106" spans="1:15" x14ac:dyDescent="0.2">
      <c r="A106">
        <v>1258</v>
      </c>
      <c r="B106" t="s">
        <v>128</v>
      </c>
      <c r="C106" t="s">
        <v>16</v>
      </c>
      <c r="D106" t="s">
        <v>19</v>
      </c>
      <c r="E106" t="s">
        <v>16</v>
      </c>
      <c r="F106" t="s">
        <v>18</v>
      </c>
      <c r="G106" t="s">
        <v>16</v>
      </c>
      <c r="H106" t="s">
        <v>16</v>
      </c>
      <c r="I106" t="s">
        <v>16</v>
      </c>
      <c r="J106" t="s">
        <v>16</v>
      </c>
      <c r="K106">
        <v>0</v>
      </c>
      <c r="L106" t="s">
        <v>16</v>
      </c>
      <c r="M106" t="s">
        <v>16</v>
      </c>
      <c r="N106" t="s">
        <v>16</v>
      </c>
      <c r="O106" t="s">
        <v>16</v>
      </c>
    </row>
    <row r="107" spans="1:15" x14ac:dyDescent="0.2">
      <c r="A107">
        <v>1259</v>
      </c>
      <c r="B107" t="s">
        <v>129</v>
      </c>
      <c r="C107" t="s">
        <v>16</v>
      </c>
      <c r="D107" t="s">
        <v>19</v>
      </c>
      <c r="E107" t="s">
        <v>16</v>
      </c>
      <c r="F107" t="s">
        <v>18</v>
      </c>
      <c r="G107" t="s">
        <v>16</v>
      </c>
      <c r="H107" t="s">
        <v>16</v>
      </c>
      <c r="I107" t="s">
        <v>16</v>
      </c>
      <c r="J107" t="s">
        <v>16</v>
      </c>
      <c r="K107">
        <v>0</v>
      </c>
      <c r="L107" t="s">
        <v>16</v>
      </c>
      <c r="M107" t="s">
        <v>16</v>
      </c>
      <c r="N107" t="s">
        <v>16</v>
      </c>
      <c r="O107" t="s">
        <v>16</v>
      </c>
    </row>
    <row r="108" spans="1:15" x14ac:dyDescent="0.2">
      <c r="A108">
        <v>1260</v>
      </c>
      <c r="B108" t="s">
        <v>130</v>
      </c>
      <c r="C108" t="s">
        <v>16</v>
      </c>
      <c r="D108" t="s">
        <v>19</v>
      </c>
      <c r="E108" t="s">
        <v>16</v>
      </c>
      <c r="F108" t="s">
        <v>16</v>
      </c>
      <c r="G108" t="s">
        <v>16</v>
      </c>
      <c r="H108" t="s">
        <v>16</v>
      </c>
      <c r="I108" t="s">
        <v>16</v>
      </c>
      <c r="J108" t="s">
        <v>16</v>
      </c>
      <c r="K108">
        <v>0</v>
      </c>
      <c r="L108" t="s">
        <v>16</v>
      </c>
      <c r="M108" t="s">
        <v>16</v>
      </c>
      <c r="N108" t="s">
        <v>16</v>
      </c>
      <c r="O108" t="s">
        <v>16</v>
      </c>
    </row>
    <row r="109" spans="1:15" x14ac:dyDescent="0.2">
      <c r="A109">
        <v>1261</v>
      </c>
      <c r="B109" t="s">
        <v>131</v>
      </c>
      <c r="C109" t="s">
        <v>16</v>
      </c>
      <c r="D109" t="s">
        <v>19</v>
      </c>
      <c r="E109" t="s">
        <v>16</v>
      </c>
      <c r="F109" t="s">
        <v>16</v>
      </c>
      <c r="G109" t="s">
        <v>16</v>
      </c>
      <c r="H109" t="s">
        <v>16</v>
      </c>
      <c r="I109" t="s">
        <v>16</v>
      </c>
      <c r="J109" t="s">
        <v>16</v>
      </c>
      <c r="K109">
        <v>0</v>
      </c>
      <c r="L109" t="s">
        <v>16</v>
      </c>
      <c r="M109" t="s">
        <v>16</v>
      </c>
      <c r="N109" t="s">
        <v>16</v>
      </c>
      <c r="O109" t="s">
        <v>16</v>
      </c>
    </row>
    <row r="110" spans="1:15" x14ac:dyDescent="0.2">
      <c r="A110">
        <v>1262</v>
      </c>
      <c r="B110" t="s">
        <v>132</v>
      </c>
      <c r="C110" t="s">
        <v>16</v>
      </c>
      <c r="D110" t="s">
        <v>19</v>
      </c>
      <c r="E110" t="s">
        <v>16</v>
      </c>
      <c r="F110" t="s">
        <v>18</v>
      </c>
      <c r="G110" t="s">
        <v>16</v>
      </c>
      <c r="H110" t="s">
        <v>16</v>
      </c>
      <c r="I110" t="s">
        <v>16</v>
      </c>
      <c r="J110" t="s">
        <v>16</v>
      </c>
      <c r="K110">
        <v>0</v>
      </c>
      <c r="L110" t="s">
        <v>16</v>
      </c>
      <c r="M110" t="s">
        <v>16</v>
      </c>
      <c r="N110" t="s">
        <v>16</v>
      </c>
      <c r="O110" t="s">
        <v>16</v>
      </c>
    </row>
    <row r="111" spans="1:15" x14ac:dyDescent="0.2">
      <c r="A111">
        <v>1263</v>
      </c>
      <c r="B111" t="s">
        <v>133</v>
      </c>
      <c r="C111" t="s">
        <v>16</v>
      </c>
      <c r="D111" t="s">
        <v>16</v>
      </c>
      <c r="E111" t="s">
        <v>17</v>
      </c>
      <c r="F111" t="s">
        <v>18</v>
      </c>
      <c r="G111" t="s">
        <v>17</v>
      </c>
      <c r="H111" t="s">
        <v>19</v>
      </c>
      <c r="I111" t="s">
        <v>20</v>
      </c>
      <c r="J111" t="s">
        <v>16</v>
      </c>
      <c r="K111">
        <v>0</v>
      </c>
      <c r="L111" t="s">
        <v>16</v>
      </c>
      <c r="M111" t="s">
        <v>16</v>
      </c>
      <c r="N111" t="s">
        <v>22</v>
      </c>
      <c r="O111" t="s">
        <v>16</v>
      </c>
    </row>
    <row r="112" spans="1:15" x14ac:dyDescent="0.2">
      <c r="A112">
        <v>1264</v>
      </c>
      <c r="B112" t="s">
        <v>134</v>
      </c>
      <c r="C112" t="s">
        <v>16</v>
      </c>
      <c r="D112" t="s">
        <v>16</v>
      </c>
      <c r="E112" t="s">
        <v>20</v>
      </c>
      <c r="F112" t="s">
        <v>18</v>
      </c>
      <c r="G112" t="s">
        <v>17</v>
      </c>
      <c r="H112" t="s">
        <v>19</v>
      </c>
      <c r="I112" t="s">
        <v>20</v>
      </c>
      <c r="J112" t="s">
        <v>16</v>
      </c>
      <c r="K112">
        <v>0</v>
      </c>
      <c r="L112" t="s">
        <v>20</v>
      </c>
      <c r="M112" t="s">
        <v>16</v>
      </c>
      <c r="N112" t="s">
        <v>22</v>
      </c>
      <c r="O112" t="s">
        <v>16</v>
      </c>
    </row>
    <row r="113" spans="1:15" x14ac:dyDescent="0.2">
      <c r="A113">
        <v>1265</v>
      </c>
      <c r="B113" t="s">
        <v>135</v>
      </c>
      <c r="C113" t="s">
        <v>16</v>
      </c>
      <c r="D113" t="s">
        <v>16</v>
      </c>
      <c r="E113" t="s">
        <v>17</v>
      </c>
      <c r="F113" t="s">
        <v>18</v>
      </c>
      <c r="G113" t="s">
        <v>17</v>
      </c>
      <c r="H113" t="s">
        <v>19</v>
      </c>
      <c r="I113" t="s">
        <v>16</v>
      </c>
      <c r="J113" t="s">
        <v>16</v>
      </c>
      <c r="K113">
        <v>0</v>
      </c>
      <c r="L113" t="s">
        <v>20</v>
      </c>
      <c r="M113" t="s">
        <v>16</v>
      </c>
      <c r="N113" t="s">
        <v>22</v>
      </c>
      <c r="O113" t="s">
        <v>16</v>
      </c>
    </row>
    <row r="114" spans="1:15" x14ac:dyDescent="0.2">
      <c r="A114">
        <v>1266</v>
      </c>
      <c r="B114" t="s">
        <v>136</v>
      </c>
      <c r="C114" t="s">
        <v>16</v>
      </c>
      <c r="D114" t="s">
        <v>16</v>
      </c>
      <c r="E114" t="s">
        <v>17</v>
      </c>
      <c r="F114" t="s">
        <v>18</v>
      </c>
      <c r="G114" t="s">
        <v>17</v>
      </c>
      <c r="H114" t="s">
        <v>19</v>
      </c>
      <c r="I114" t="s">
        <v>16</v>
      </c>
      <c r="J114" t="s">
        <v>16</v>
      </c>
      <c r="K114">
        <v>0</v>
      </c>
      <c r="L114" t="s">
        <v>17</v>
      </c>
      <c r="M114" t="s">
        <v>16</v>
      </c>
      <c r="N114" t="s">
        <v>22</v>
      </c>
      <c r="O114" t="s">
        <v>16</v>
      </c>
    </row>
    <row r="115" spans="1:15" x14ac:dyDescent="0.2">
      <c r="A115">
        <v>1267</v>
      </c>
      <c r="B115" t="s">
        <v>137</v>
      </c>
      <c r="C115" t="s">
        <v>16</v>
      </c>
      <c r="D115" t="s">
        <v>19</v>
      </c>
      <c r="E115" t="s">
        <v>16</v>
      </c>
      <c r="F115" t="s">
        <v>18</v>
      </c>
      <c r="G115" t="s">
        <v>16</v>
      </c>
      <c r="H115" t="s">
        <v>16</v>
      </c>
      <c r="I115" t="s">
        <v>16</v>
      </c>
      <c r="J115" t="s">
        <v>16</v>
      </c>
      <c r="K115">
        <v>0</v>
      </c>
      <c r="L115" t="s">
        <v>16</v>
      </c>
      <c r="M115" t="s">
        <v>16</v>
      </c>
      <c r="N115" t="s">
        <v>16</v>
      </c>
      <c r="O115" t="s">
        <v>16</v>
      </c>
    </row>
    <row r="116" spans="1:15" x14ac:dyDescent="0.2">
      <c r="A116">
        <v>1268</v>
      </c>
      <c r="B116" t="s">
        <v>138</v>
      </c>
      <c r="C116" t="s">
        <v>16</v>
      </c>
      <c r="D116" t="s">
        <v>19</v>
      </c>
      <c r="E116" t="s">
        <v>17</v>
      </c>
      <c r="F116" t="s">
        <v>18</v>
      </c>
      <c r="G116" t="s">
        <v>17</v>
      </c>
      <c r="H116" t="s">
        <v>19</v>
      </c>
      <c r="I116" t="s">
        <v>16</v>
      </c>
      <c r="J116" t="s">
        <v>16</v>
      </c>
      <c r="K116">
        <v>0</v>
      </c>
      <c r="L116" t="s">
        <v>17</v>
      </c>
      <c r="M116" t="s">
        <v>16</v>
      </c>
      <c r="N116" t="s">
        <v>22</v>
      </c>
      <c r="O116" t="s">
        <v>16</v>
      </c>
    </row>
    <row r="117" spans="1:15" x14ac:dyDescent="0.2">
      <c r="A117">
        <v>1269</v>
      </c>
      <c r="B117" t="s">
        <v>139</v>
      </c>
      <c r="C117" t="s">
        <v>16</v>
      </c>
      <c r="D117" t="s">
        <v>19</v>
      </c>
      <c r="E117" t="s">
        <v>16</v>
      </c>
      <c r="F117" t="s">
        <v>18</v>
      </c>
      <c r="G117" t="s">
        <v>16</v>
      </c>
      <c r="H117" t="s">
        <v>16</v>
      </c>
      <c r="I117" t="s">
        <v>16</v>
      </c>
      <c r="J117" t="s">
        <v>16</v>
      </c>
      <c r="K117">
        <v>0</v>
      </c>
      <c r="L117" t="s">
        <v>16</v>
      </c>
      <c r="M117" t="s">
        <v>16</v>
      </c>
      <c r="N117" t="s">
        <v>16</v>
      </c>
      <c r="O117" t="s">
        <v>16</v>
      </c>
    </row>
    <row r="118" spans="1:15" x14ac:dyDescent="0.2">
      <c r="A118">
        <v>1270</v>
      </c>
      <c r="B118" t="s">
        <v>140</v>
      </c>
      <c r="C118" t="s">
        <v>16</v>
      </c>
      <c r="D118" t="s">
        <v>16</v>
      </c>
      <c r="E118" t="s">
        <v>17</v>
      </c>
      <c r="F118" t="s">
        <v>18</v>
      </c>
      <c r="G118" t="s">
        <v>17</v>
      </c>
      <c r="H118" t="s">
        <v>19</v>
      </c>
      <c r="I118" t="s">
        <v>16</v>
      </c>
      <c r="J118" t="s">
        <v>16</v>
      </c>
      <c r="K118">
        <v>0</v>
      </c>
      <c r="L118" t="s">
        <v>17</v>
      </c>
      <c r="M118" t="s">
        <v>16</v>
      </c>
      <c r="N118" t="s">
        <v>22</v>
      </c>
      <c r="O118" t="s">
        <v>16</v>
      </c>
    </row>
    <row r="119" spans="1:15" x14ac:dyDescent="0.2">
      <c r="A119">
        <v>1271</v>
      </c>
      <c r="B119" t="s">
        <v>141</v>
      </c>
      <c r="C119" t="s">
        <v>16</v>
      </c>
      <c r="D119" t="s">
        <v>19</v>
      </c>
      <c r="E119" t="s">
        <v>16</v>
      </c>
      <c r="F119" t="s">
        <v>18</v>
      </c>
      <c r="G119" t="s">
        <v>16</v>
      </c>
      <c r="H119" t="s">
        <v>16</v>
      </c>
      <c r="I119" t="s">
        <v>16</v>
      </c>
      <c r="J119" t="s">
        <v>16</v>
      </c>
      <c r="K119">
        <v>0</v>
      </c>
      <c r="L119" t="s">
        <v>16</v>
      </c>
      <c r="M119" t="s">
        <v>16</v>
      </c>
      <c r="N119" t="s">
        <v>16</v>
      </c>
      <c r="O119" t="s">
        <v>16</v>
      </c>
    </row>
    <row r="120" spans="1:15" x14ac:dyDescent="0.2">
      <c r="A120">
        <v>1272</v>
      </c>
      <c r="B120" t="s">
        <v>142</v>
      </c>
      <c r="C120" t="s">
        <v>16</v>
      </c>
      <c r="D120" t="s">
        <v>19</v>
      </c>
      <c r="E120" t="s">
        <v>16</v>
      </c>
      <c r="F120" t="s">
        <v>18</v>
      </c>
      <c r="G120" t="s">
        <v>16</v>
      </c>
      <c r="H120" t="s">
        <v>16</v>
      </c>
      <c r="I120" t="s">
        <v>16</v>
      </c>
      <c r="J120" t="s">
        <v>16</v>
      </c>
      <c r="K120">
        <v>0</v>
      </c>
      <c r="L120" t="s">
        <v>16</v>
      </c>
      <c r="M120" t="s">
        <v>16</v>
      </c>
      <c r="N120" t="s">
        <v>16</v>
      </c>
      <c r="O120" t="s">
        <v>16</v>
      </c>
    </row>
    <row r="121" spans="1:15" x14ac:dyDescent="0.2">
      <c r="A121">
        <v>1273</v>
      </c>
      <c r="B121" t="s">
        <v>143</v>
      </c>
      <c r="C121" t="s">
        <v>16</v>
      </c>
      <c r="D121" t="s">
        <v>19</v>
      </c>
      <c r="E121" t="s">
        <v>16</v>
      </c>
      <c r="F121" t="s">
        <v>18</v>
      </c>
      <c r="G121" t="s">
        <v>16</v>
      </c>
      <c r="H121" t="s">
        <v>16</v>
      </c>
      <c r="I121" t="s">
        <v>16</v>
      </c>
      <c r="J121" t="s">
        <v>16</v>
      </c>
      <c r="K121">
        <v>0</v>
      </c>
      <c r="L121" t="s">
        <v>16</v>
      </c>
      <c r="M121" t="s">
        <v>16</v>
      </c>
      <c r="N121" t="s">
        <v>16</v>
      </c>
      <c r="O121" t="s">
        <v>16</v>
      </c>
    </row>
    <row r="122" spans="1:15" x14ac:dyDescent="0.2">
      <c r="A122">
        <v>1274</v>
      </c>
      <c r="B122" t="s">
        <v>144</v>
      </c>
      <c r="C122" t="s">
        <v>16</v>
      </c>
      <c r="D122" t="s">
        <v>19</v>
      </c>
      <c r="E122" t="s">
        <v>16</v>
      </c>
      <c r="F122" t="s">
        <v>18</v>
      </c>
      <c r="G122" t="s">
        <v>16</v>
      </c>
      <c r="H122" t="s">
        <v>16</v>
      </c>
      <c r="I122" t="s">
        <v>16</v>
      </c>
      <c r="J122" t="s">
        <v>16</v>
      </c>
      <c r="K122">
        <v>0</v>
      </c>
      <c r="L122" t="s">
        <v>16</v>
      </c>
      <c r="M122" t="s">
        <v>16</v>
      </c>
      <c r="N122" t="s">
        <v>16</v>
      </c>
      <c r="O122" t="s">
        <v>16</v>
      </c>
    </row>
    <row r="123" spans="1:15" x14ac:dyDescent="0.2">
      <c r="A123">
        <v>1275</v>
      </c>
      <c r="B123" t="s">
        <v>145</v>
      </c>
      <c r="C123" t="s">
        <v>16</v>
      </c>
      <c r="D123" t="s">
        <v>19</v>
      </c>
      <c r="E123" t="s">
        <v>16</v>
      </c>
      <c r="F123" t="s">
        <v>18</v>
      </c>
      <c r="G123" t="s">
        <v>16</v>
      </c>
      <c r="H123" t="s">
        <v>16</v>
      </c>
      <c r="I123" t="s">
        <v>16</v>
      </c>
      <c r="J123" t="s">
        <v>16</v>
      </c>
      <c r="K123">
        <v>0</v>
      </c>
      <c r="L123" t="s">
        <v>16</v>
      </c>
      <c r="M123" t="s">
        <v>16</v>
      </c>
      <c r="N123" t="s">
        <v>16</v>
      </c>
      <c r="O123" t="s">
        <v>16</v>
      </c>
    </row>
    <row r="124" spans="1:15" x14ac:dyDescent="0.2">
      <c r="A124">
        <v>1276</v>
      </c>
      <c r="B124" t="s">
        <v>146</v>
      </c>
      <c r="C124" t="s">
        <v>16</v>
      </c>
      <c r="D124" t="s">
        <v>19</v>
      </c>
      <c r="E124" t="s">
        <v>16</v>
      </c>
      <c r="F124" t="s">
        <v>18</v>
      </c>
      <c r="G124" t="s">
        <v>16</v>
      </c>
      <c r="H124" t="s">
        <v>16</v>
      </c>
      <c r="I124" t="s">
        <v>16</v>
      </c>
      <c r="J124" t="s">
        <v>16</v>
      </c>
      <c r="K124">
        <v>0</v>
      </c>
      <c r="L124" t="s">
        <v>16</v>
      </c>
      <c r="M124" t="s">
        <v>16</v>
      </c>
      <c r="N124" t="s">
        <v>16</v>
      </c>
      <c r="O124" t="s">
        <v>16</v>
      </c>
    </row>
    <row r="125" spans="1:15" x14ac:dyDescent="0.2">
      <c r="A125">
        <v>1277</v>
      </c>
      <c r="B125" t="s">
        <v>147</v>
      </c>
      <c r="C125" t="s">
        <v>16</v>
      </c>
      <c r="D125" t="s">
        <v>16</v>
      </c>
      <c r="E125" t="s">
        <v>17</v>
      </c>
      <c r="F125" t="s">
        <v>18</v>
      </c>
      <c r="G125" t="s">
        <v>17</v>
      </c>
      <c r="H125" t="s">
        <v>19</v>
      </c>
      <c r="I125" t="s">
        <v>16</v>
      </c>
      <c r="J125" t="s">
        <v>16</v>
      </c>
      <c r="K125">
        <v>0</v>
      </c>
      <c r="L125" t="s">
        <v>20</v>
      </c>
      <c r="M125" t="s">
        <v>16</v>
      </c>
      <c r="N125" t="s">
        <v>22</v>
      </c>
      <c r="O125" t="s">
        <v>16</v>
      </c>
    </row>
    <row r="126" spans="1:15" x14ac:dyDescent="0.2">
      <c r="A126">
        <v>1278</v>
      </c>
      <c r="B126" t="s">
        <v>148</v>
      </c>
      <c r="C126" t="s">
        <v>16</v>
      </c>
      <c r="D126" t="s">
        <v>16</v>
      </c>
      <c r="E126" t="s">
        <v>17</v>
      </c>
      <c r="F126" t="s">
        <v>18</v>
      </c>
      <c r="G126" t="s">
        <v>17</v>
      </c>
      <c r="H126" t="s">
        <v>19</v>
      </c>
      <c r="I126" t="s">
        <v>16</v>
      </c>
      <c r="J126" t="s">
        <v>16</v>
      </c>
      <c r="K126">
        <v>0</v>
      </c>
      <c r="L126" t="s">
        <v>20</v>
      </c>
      <c r="M126" t="s">
        <v>16</v>
      </c>
      <c r="N126" t="s">
        <v>22</v>
      </c>
      <c r="O126" t="s">
        <v>16</v>
      </c>
    </row>
    <row r="127" spans="1:15" x14ac:dyDescent="0.2">
      <c r="A127">
        <v>1279</v>
      </c>
      <c r="B127" t="s">
        <v>149</v>
      </c>
      <c r="C127" t="s">
        <v>16</v>
      </c>
      <c r="D127" t="s">
        <v>19</v>
      </c>
      <c r="E127" t="s">
        <v>16</v>
      </c>
      <c r="F127" t="s">
        <v>18</v>
      </c>
      <c r="G127" t="s">
        <v>16</v>
      </c>
      <c r="H127" t="s">
        <v>16</v>
      </c>
      <c r="I127" t="s">
        <v>16</v>
      </c>
      <c r="J127" t="s">
        <v>16</v>
      </c>
      <c r="K127">
        <v>0</v>
      </c>
      <c r="L127" t="s">
        <v>16</v>
      </c>
      <c r="M127" t="s">
        <v>16</v>
      </c>
      <c r="N127" t="s">
        <v>16</v>
      </c>
      <c r="O127" t="s">
        <v>16</v>
      </c>
    </row>
    <row r="128" spans="1:15" x14ac:dyDescent="0.2">
      <c r="A128">
        <v>1280</v>
      </c>
      <c r="B128" t="s">
        <v>150</v>
      </c>
      <c r="C128" t="s">
        <v>16</v>
      </c>
      <c r="D128" t="s">
        <v>16</v>
      </c>
      <c r="E128" t="s">
        <v>17</v>
      </c>
      <c r="F128" t="s">
        <v>18</v>
      </c>
      <c r="G128" t="s">
        <v>17</v>
      </c>
      <c r="H128" t="s">
        <v>19</v>
      </c>
      <c r="I128" t="s">
        <v>16</v>
      </c>
      <c r="J128" t="s">
        <v>16</v>
      </c>
      <c r="K128">
        <v>0</v>
      </c>
      <c r="L128" t="s">
        <v>20</v>
      </c>
      <c r="M128" t="s">
        <v>16</v>
      </c>
      <c r="N128" t="s">
        <v>22</v>
      </c>
      <c r="O128" t="s">
        <v>16</v>
      </c>
    </row>
    <row r="129" spans="1:15" x14ac:dyDescent="0.2">
      <c r="A129">
        <v>1281</v>
      </c>
      <c r="B129" t="s">
        <v>151</v>
      </c>
      <c r="C129" t="s">
        <v>16</v>
      </c>
      <c r="D129" t="s">
        <v>19</v>
      </c>
      <c r="E129" t="s">
        <v>16</v>
      </c>
      <c r="F129" t="s">
        <v>16</v>
      </c>
      <c r="G129" t="s">
        <v>16</v>
      </c>
      <c r="H129" t="s">
        <v>16</v>
      </c>
      <c r="I129" t="s">
        <v>16</v>
      </c>
      <c r="J129" t="s">
        <v>16</v>
      </c>
      <c r="K129">
        <v>0</v>
      </c>
      <c r="L129" t="s">
        <v>16</v>
      </c>
      <c r="M129" t="s">
        <v>16</v>
      </c>
      <c r="N129" t="s">
        <v>16</v>
      </c>
      <c r="O129" t="s">
        <v>16</v>
      </c>
    </row>
    <row r="130" spans="1:15" x14ac:dyDescent="0.2">
      <c r="A130">
        <v>1282</v>
      </c>
      <c r="B130" t="s">
        <v>152</v>
      </c>
      <c r="C130" t="s">
        <v>16</v>
      </c>
      <c r="D130" t="s">
        <v>16</v>
      </c>
      <c r="E130" t="s">
        <v>17</v>
      </c>
      <c r="F130" t="s">
        <v>18</v>
      </c>
      <c r="G130" t="s">
        <v>17</v>
      </c>
      <c r="H130" t="s">
        <v>19</v>
      </c>
      <c r="I130" t="s">
        <v>16</v>
      </c>
      <c r="J130" t="s">
        <v>16</v>
      </c>
      <c r="K130">
        <v>0</v>
      </c>
      <c r="L130" t="s">
        <v>20</v>
      </c>
      <c r="M130" t="s">
        <v>16</v>
      </c>
      <c r="N130" t="s">
        <v>22</v>
      </c>
      <c r="O130" t="s">
        <v>16</v>
      </c>
    </row>
    <row r="131" spans="1:15" x14ac:dyDescent="0.2">
      <c r="A131">
        <v>1283</v>
      </c>
      <c r="B131" t="s">
        <v>153</v>
      </c>
      <c r="C131" t="s">
        <v>16</v>
      </c>
      <c r="D131" t="s">
        <v>16</v>
      </c>
      <c r="E131" t="s">
        <v>17</v>
      </c>
      <c r="F131" t="s">
        <v>18</v>
      </c>
      <c r="G131" t="s">
        <v>17</v>
      </c>
      <c r="H131" t="s">
        <v>19</v>
      </c>
      <c r="I131" t="s">
        <v>16</v>
      </c>
      <c r="J131" t="s">
        <v>16</v>
      </c>
      <c r="K131">
        <v>0</v>
      </c>
      <c r="L131" t="s">
        <v>20</v>
      </c>
      <c r="M131" t="s">
        <v>16</v>
      </c>
      <c r="N131" t="s">
        <v>22</v>
      </c>
      <c r="O131" t="s">
        <v>16</v>
      </c>
    </row>
    <row r="132" spans="1:15" x14ac:dyDescent="0.2">
      <c r="A132">
        <v>1284</v>
      </c>
      <c r="B132" t="s">
        <v>154</v>
      </c>
      <c r="C132" t="s">
        <v>16</v>
      </c>
      <c r="D132" t="s">
        <v>16</v>
      </c>
      <c r="E132" t="s">
        <v>20</v>
      </c>
      <c r="F132" t="s">
        <v>18</v>
      </c>
      <c r="G132" t="s">
        <v>17</v>
      </c>
      <c r="H132" t="s">
        <v>19</v>
      </c>
      <c r="I132" t="s">
        <v>20</v>
      </c>
      <c r="J132" t="s">
        <v>16</v>
      </c>
      <c r="K132">
        <v>0</v>
      </c>
      <c r="L132" t="s">
        <v>17</v>
      </c>
      <c r="M132" t="s">
        <v>16</v>
      </c>
      <c r="N132" t="s">
        <v>22</v>
      </c>
      <c r="O132" t="s">
        <v>16</v>
      </c>
    </row>
    <row r="133" spans="1:15" x14ac:dyDescent="0.2">
      <c r="A133">
        <v>1285</v>
      </c>
      <c r="B133" t="s">
        <v>155</v>
      </c>
      <c r="C133" t="s">
        <v>16</v>
      </c>
      <c r="D133" t="s">
        <v>16</v>
      </c>
      <c r="E133" t="s">
        <v>17</v>
      </c>
      <c r="F133" t="s">
        <v>18</v>
      </c>
      <c r="G133" t="s">
        <v>17</v>
      </c>
      <c r="H133" t="s">
        <v>19</v>
      </c>
      <c r="I133" t="s">
        <v>20</v>
      </c>
      <c r="J133" t="s">
        <v>16</v>
      </c>
      <c r="K133">
        <v>0</v>
      </c>
      <c r="L133" t="s">
        <v>17</v>
      </c>
      <c r="M133" t="s">
        <v>16</v>
      </c>
      <c r="N133" t="s">
        <v>22</v>
      </c>
      <c r="O133" t="s">
        <v>16</v>
      </c>
    </row>
    <row r="134" spans="1:15" x14ac:dyDescent="0.2">
      <c r="A134">
        <v>1286</v>
      </c>
      <c r="B134" t="s">
        <v>156</v>
      </c>
      <c r="C134" t="s">
        <v>16</v>
      </c>
      <c r="D134" t="s">
        <v>19</v>
      </c>
      <c r="E134" t="s">
        <v>16</v>
      </c>
      <c r="F134" t="s">
        <v>18</v>
      </c>
      <c r="G134" t="s">
        <v>16</v>
      </c>
      <c r="H134" t="s">
        <v>16</v>
      </c>
      <c r="I134" t="s">
        <v>16</v>
      </c>
      <c r="J134" t="s">
        <v>16</v>
      </c>
      <c r="K134">
        <v>0</v>
      </c>
      <c r="L134" t="s">
        <v>16</v>
      </c>
      <c r="M134" t="s">
        <v>16</v>
      </c>
      <c r="N134" t="s">
        <v>16</v>
      </c>
      <c r="O134" t="s">
        <v>16</v>
      </c>
    </row>
    <row r="135" spans="1:15" x14ac:dyDescent="0.2">
      <c r="A135">
        <v>1287</v>
      </c>
      <c r="B135" t="s">
        <v>157</v>
      </c>
      <c r="C135" t="s">
        <v>16</v>
      </c>
      <c r="D135" t="s">
        <v>16</v>
      </c>
      <c r="E135" t="s">
        <v>17</v>
      </c>
      <c r="F135" t="s">
        <v>18</v>
      </c>
      <c r="G135" t="s">
        <v>17</v>
      </c>
      <c r="H135" t="s">
        <v>19</v>
      </c>
      <c r="I135" t="s">
        <v>20</v>
      </c>
      <c r="J135" t="s">
        <v>16</v>
      </c>
      <c r="K135">
        <v>0</v>
      </c>
      <c r="L135" t="s">
        <v>17</v>
      </c>
      <c r="M135" t="s">
        <v>16</v>
      </c>
      <c r="N135" t="s">
        <v>22</v>
      </c>
      <c r="O135" t="s">
        <v>16</v>
      </c>
    </row>
    <row r="136" spans="1:15" x14ac:dyDescent="0.2">
      <c r="A136">
        <v>1288</v>
      </c>
      <c r="B136" t="s">
        <v>158</v>
      </c>
      <c r="C136" t="s">
        <v>16</v>
      </c>
      <c r="D136" t="s">
        <v>16</v>
      </c>
      <c r="E136" t="s">
        <v>17</v>
      </c>
      <c r="F136" t="s">
        <v>18</v>
      </c>
      <c r="G136" t="s">
        <v>17</v>
      </c>
      <c r="H136" t="s">
        <v>19</v>
      </c>
      <c r="I136" t="s">
        <v>20</v>
      </c>
      <c r="J136" t="s">
        <v>16</v>
      </c>
      <c r="K136">
        <v>0</v>
      </c>
      <c r="L136" t="s">
        <v>17</v>
      </c>
      <c r="M136" t="s">
        <v>16</v>
      </c>
      <c r="N136" t="s">
        <v>22</v>
      </c>
      <c r="O136" t="s">
        <v>16</v>
      </c>
    </row>
    <row r="137" spans="1:15" x14ac:dyDescent="0.2">
      <c r="A137">
        <v>1289</v>
      </c>
      <c r="B137" t="s">
        <v>159</v>
      </c>
      <c r="C137" t="s">
        <v>16</v>
      </c>
      <c r="D137" t="s">
        <v>16</v>
      </c>
      <c r="E137" t="s">
        <v>17</v>
      </c>
      <c r="F137" t="s">
        <v>18</v>
      </c>
      <c r="G137" t="s">
        <v>17</v>
      </c>
      <c r="H137" t="s">
        <v>19</v>
      </c>
      <c r="I137" t="s">
        <v>20</v>
      </c>
      <c r="J137" t="s">
        <v>16</v>
      </c>
      <c r="K137">
        <v>0</v>
      </c>
      <c r="L137" t="s">
        <v>16</v>
      </c>
      <c r="M137" t="s">
        <v>16</v>
      </c>
      <c r="N137" t="s">
        <v>22</v>
      </c>
      <c r="O137" t="s">
        <v>16</v>
      </c>
    </row>
    <row r="138" spans="1:15" x14ac:dyDescent="0.2">
      <c r="A138">
        <v>1290</v>
      </c>
      <c r="B138" t="s">
        <v>160</v>
      </c>
      <c r="C138" t="s">
        <v>16</v>
      </c>
      <c r="D138" t="s">
        <v>16</v>
      </c>
      <c r="E138" t="s">
        <v>17</v>
      </c>
      <c r="F138" t="s">
        <v>18</v>
      </c>
      <c r="G138" t="s">
        <v>17</v>
      </c>
      <c r="H138" t="s">
        <v>19</v>
      </c>
      <c r="I138" t="s">
        <v>20</v>
      </c>
      <c r="J138" t="s">
        <v>16</v>
      </c>
      <c r="K138">
        <v>0</v>
      </c>
      <c r="L138" t="s">
        <v>17</v>
      </c>
      <c r="M138" t="s">
        <v>16</v>
      </c>
      <c r="N138" t="s">
        <v>22</v>
      </c>
      <c r="O138" t="s">
        <v>16</v>
      </c>
    </row>
    <row r="139" spans="1:15" x14ac:dyDescent="0.2">
      <c r="A139">
        <v>1291</v>
      </c>
      <c r="B139" t="s">
        <v>161</v>
      </c>
      <c r="C139" t="s">
        <v>16</v>
      </c>
      <c r="D139" t="s">
        <v>16</v>
      </c>
      <c r="E139" t="s">
        <v>20</v>
      </c>
      <c r="F139" t="s">
        <v>18</v>
      </c>
      <c r="G139" t="s">
        <v>17</v>
      </c>
      <c r="H139" t="s">
        <v>19</v>
      </c>
      <c r="I139" t="s">
        <v>20</v>
      </c>
      <c r="J139" t="s">
        <v>16</v>
      </c>
      <c r="K139">
        <v>0</v>
      </c>
      <c r="L139" t="s">
        <v>17</v>
      </c>
      <c r="M139" t="s">
        <v>16</v>
      </c>
      <c r="N139" t="s">
        <v>22</v>
      </c>
      <c r="O139" t="s">
        <v>16</v>
      </c>
    </row>
    <row r="140" spans="1:15" x14ac:dyDescent="0.2">
      <c r="A140">
        <v>1292</v>
      </c>
      <c r="B140" t="s">
        <v>162</v>
      </c>
      <c r="C140" t="s">
        <v>16</v>
      </c>
      <c r="D140" t="s">
        <v>19</v>
      </c>
      <c r="E140" t="s">
        <v>20</v>
      </c>
      <c r="F140" t="s">
        <v>18</v>
      </c>
      <c r="G140" t="s">
        <v>17</v>
      </c>
      <c r="H140" t="s">
        <v>16</v>
      </c>
      <c r="I140" t="s">
        <v>16</v>
      </c>
      <c r="J140" t="s">
        <v>16</v>
      </c>
      <c r="K140">
        <v>0</v>
      </c>
      <c r="L140" t="s">
        <v>16</v>
      </c>
      <c r="M140" t="s">
        <v>16</v>
      </c>
      <c r="N140" t="s">
        <v>16</v>
      </c>
      <c r="O140" t="s">
        <v>16</v>
      </c>
    </row>
    <row r="141" spans="1:15" x14ac:dyDescent="0.2">
      <c r="A141">
        <v>1293</v>
      </c>
      <c r="B141" t="s">
        <v>163</v>
      </c>
      <c r="C141" t="s">
        <v>16</v>
      </c>
      <c r="D141" t="s">
        <v>19</v>
      </c>
      <c r="E141" t="s">
        <v>17</v>
      </c>
      <c r="F141" t="s">
        <v>18</v>
      </c>
      <c r="G141" t="s">
        <v>17</v>
      </c>
      <c r="H141" t="s">
        <v>16</v>
      </c>
      <c r="I141" t="s">
        <v>16</v>
      </c>
      <c r="J141" t="s">
        <v>16</v>
      </c>
      <c r="K141">
        <v>0</v>
      </c>
      <c r="L141" t="s">
        <v>16</v>
      </c>
      <c r="M141" t="s">
        <v>16</v>
      </c>
      <c r="N141" t="s">
        <v>16</v>
      </c>
      <c r="O141" t="s">
        <v>16</v>
      </c>
    </row>
    <row r="142" spans="1:15" x14ac:dyDescent="0.2">
      <c r="A142">
        <v>1294</v>
      </c>
      <c r="B142" t="s">
        <v>164</v>
      </c>
      <c r="C142" t="s">
        <v>16</v>
      </c>
      <c r="D142" t="s">
        <v>16</v>
      </c>
      <c r="E142" t="s">
        <v>17</v>
      </c>
      <c r="F142" t="s">
        <v>18</v>
      </c>
      <c r="G142" t="s">
        <v>17</v>
      </c>
      <c r="H142" t="s">
        <v>16</v>
      </c>
      <c r="I142" t="s">
        <v>16</v>
      </c>
      <c r="J142" t="s">
        <v>16</v>
      </c>
      <c r="K142">
        <v>0</v>
      </c>
      <c r="L142" t="s">
        <v>16</v>
      </c>
      <c r="M142" t="s">
        <v>16</v>
      </c>
      <c r="N142" t="s">
        <v>16</v>
      </c>
      <c r="O142" t="s">
        <v>16</v>
      </c>
    </row>
    <row r="143" spans="1:15" x14ac:dyDescent="0.2">
      <c r="A143">
        <v>1295</v>
      </c>
      <c r="B143" t="s">
        <v>165</v>
      </c>
      <c r="C143" t="s">
        <v>16</v>
      </c>
      <c r="D143" t="s">
        <v>16</v>
      </c>
      <c r="E143" t="s">
        <v>17</v>
      </c>
      <c r="F143" t="s">
        <v>18</v>
      </c>
      <c r="G143" t="s">
        <v>17</v>
      </c>
      <c r="H143" t="s">
        <v>19</v>
      </c>
      <c r="I143" t="s">
        <v>20</v>
      </c>
      <c r="J143" t="s">
        <v>16</v>
      </c>
      <c r="K143">
        <v>0</v>
      </c>
      <c r="L143" t="s">
        <v>17</v>
      </c>
      <c r="M143" t="s">
        <v>16</v>
      </c>
      <c r="N143" t="s">
        <v>22</v>
      </c>
      <c r="O143" t="s">
        <v>16</v>
      </c>
    </row>
    <row r="144" spans="1:15" x14ac:dyDescent="0.2">
      <c r="A144">
        <v>1296</v>
      </c>
      <c r="B144" t="s">
        <v>166</v>
      </c>
      <c r="C144" t="s">
        <v>16</v>
      </c>
      <c r="D144" t="s">
        <v>19</v>
      </c>
      <c r="E144" t="s">
        <v>17</v>
      </c>
      <c r="F144" t="s">
        <v>18</v>
      </c>
      <c r="G144" t="s">
        <v>16</v>
      </c>
      <c r="H144" t="s">
        <v>16</v>
      </c>
      <c r="I144" t="s">
        <v>16</v>
      </c>
      <c r="J144" t="s">
        <v>16</v>
      </c>
      <c r="K144">
        <v>0</v>
      </c>
      <c r="L144" t="s">
        <v>16</v>
      </c>
      <c r="M144" t="s">
        <v>16</v>
      </c>
      <c r="N144" t="s">
        <v>16</v>
      </c>
      <c r="O144" t="s">
        <v>16</v>
      </c>
    </row>
    <row r="145" spans="1:15" x14ac:dyDescent="0.2">
      <c r="A145">
        <v>1297</v>
      </c>
      <c r="B145" t="s">
        <v>167</v>
      </c>
      <c r="C145" t="s">
        <v>16</v>
      </c>
      <c r="D145" t="s">
        <v>16</v>
      </c>
      <c r="E145" t="s">
        <v>20</v>
      </c>
      <c r="F145" t="s">
        <v>168</v>
      </c>
      <c r="G145" t="s">
        <v>17</v>
      </c>
      <c r="H145" t="s">
        <v>19</v>
      </c>
      <c r="I145" t="s">
        <v>20</v>
      </c>
      <c r="J145" t="s">
        <v>16</v>
      </c>
      <c r="K145">
        <v>0</v>
      </c>
      <c r="L145" t="s">
        <v>17</v>
      </c>
      <c r="M145" t="s">
        <v>16</v>
      </c>
      <c r="N145" t="s">
        <v>22</v>
      </c>
      <c r="O145" t="s">
        <v>16</v>
      </c>
    </row>
    <row r="146" spans="1:15" x14ac:dyDescent="0.2">
      <c r="A146">
        <v>1298</v>
      </c>
      <c r="B146" t="s">
        <v>169</v>
      </c>
      <c r="C146" t="s">
        <v>16</v>
      </c>
      <c r="D146" t="s">
        <v>19</v>
      </c>
      <c r="E146" t="s">
        <v>17</v>
      </c>
      <c r="F146" t="s">
        <v>18</v>
      </c>
      <c r="G146" t="s">
        <v>16</v>
      </c>
      <c r="H146" t="s">
        <v>16</v>
      </c>
      <c r="I146" t="s">
        <v>16</v>
      </c>
      <c r="J146" t="s">
        <v>16</v>
      </c>
      <c r="K146">
        <v>0</v>
      </c>
      <c r="L146" t="s">
        <v>16</v>
      </c>
      <c r="M146" t="s">
        <v>16</v>
      </c>
      <c r="N146" t="s">
        <v>16</v>
      </c>
      <c r="O146" t="s">
        <v>16</v>
      </c>
    </row>
    <row r="147" spans="1:15" x14ac:dyDescent="0.2">
      <c r="A147">
        <v>1299</v>
      </c>
      <c r="B147" t="s">
        <v>170</v>
      </c>
      <c r="C147" t="s">
        <v>16</v>
      </c>
      <c r="D147" t="s">
        <v>16</v>
      </c>
      <c r="E147" t="s">
        <v>20</v>
      </c>
      <c r="F147" t="s">
        <v>168</v>
      </c>
      <c r="G147" t="s">
        <v>17</v>
      </c>
      <c r="H147" t="s">
        <v>19</v>
      </c>
      <c r="I147" t="s">
        <v>20</v>
      </c>
      <c r="J147" t="s">
        <v>16</v>
      </c>
      <c r="K147">
        <v>0</v>
      </c>
      <c r="L147" t="s">
        <v>17</v>
      </c>
      <c r="M147" t="s">
        <v>16</v>
      </c>
      <c r="N147" t="s">
        <v>22</v>
      </c>
      <c r="O147" t="s">
        <v>16</v>
      </c>
    </row>
    <row r="148" spans="1:15" x14ac:dyDescent="0.2">
      <c r="A148">
        <v>1300</v>
      </c>
      <c r="B148" t="s">
        <v>171</v>
      </c>
      <c r="C148" t="s">
        <v>16</v>
      </c>
      <c r="D148" t="s">
        <v>19</v>
      </c>
      <c r="E148" t="s">
        <v>17</v>
      </c>
      <c r="F148" t="s">
        <v>18</v>
      </c>
      <c r="G148" t="s">
        <v>16</v>
      </c>
      <c r="H148" t="s">
        <v>16</v>
      </c>
      <c r="I148" t="s">
        <v>16</v>
      </c>
      <c r="J148" t="s">
        <v>16</v>
      </c>
      <c r="K148">
        <v>0</v>
      </c>
      <c r="L148" t="s">
        <v>16</v>
      </c>
      <c r="M148" t="s">
        <v>16</v>
      </c>
      <c r="N148" t="s">
        <v>16</v>
      </c>
      <c r="O148" t="s">
        <v>16</v>
      </c>
    </row>
    <row r="149" spans="1:15" x14ac:dyDescent="0.2">
      <c r="A149">
        <v>1301</v>
      </c>
      <c r="B149" t="s">
        <v>172</v>
      </c>
      <c r="C149" t="s">
        <v>16</v>
      </c>
      <c r="D149" t="s">
        <v>16</v>
      </c>
      <c r="E149" t="s">
        <v>20</v>
      </c>
      <c r="F149" t="s">
        <v>18</v>
      </c>
      <c r="G149" t="s">
        <v>20</v>
      </c>
      <c r="H149" t="s">
        <v>19</v>
      </c>
      <c r="I149" t="s">
        <v>20</v>
      </c>
      <c r="J149" t="s">
        <v>16</v>
      </c>
      <c r="K149">
        <v>0</v>
      </c>
      <c r="L149" t="s">
        <v>17</v>
      </c>
      <c r="M149" t="s">
        <v>16</v>
      </c>
      <c r="N149" t="s">
        <v>22</v>
      </c>
      <c r="O149" t="s">
        <v>16</v>
      </c>
    </row>
    <row r="150" spans="1:15" x14ac:dyDescent="0.2">
      <c r="A150">
        <v>1302</v>
      </c>
      <c r="B150" t="s">
        <v>173</v>
      </c>
      <c r="C150" t="s">
        <v>16</v>
      </c>
      <c r="D150" t="s">
        <v>16</v>
      </c>
      <c r="E150" t="s">
        <v>17</v>
      </c>
      <c r="F150" t="s">
        <v>18</v>
      </c>
      <c r="G150" t="s">
        <v>17</v>
      </c>
      <c r="H150" t="s">
        <v>19</v>
      </c>
      <c r="I150" t="s">
        <v>20</v>
      </c>
      <c r="J150" t="s">
        <v>16</v>
      </c>
      <c r="K150">
        <v>0</v>
      </c>
      <c r="L150" t="s">
        <v>17</v>
      </c>
      <c r="M150" t="s">
        <v>16</v>
      </c>
      <c r="N150" t="s">
        <v>22</v>
      </c>
      <c r="O150" t="s">
        <v>16</v>
      </c>
    </row>
    <row r="151" spans="1:15" x14ac:dyDescent="0.2">
      <c r="A151">
        <v>1303</v>
      </c>
      <c r="B151" t="s">
        <v>174</v>
      </c>
      <c r="C151" t="s">
        <v>16</v>
      </c>
      <c r="D151" t="s">
        <v>16</v>
      </c>
      <c r="E151" t="s">
        <v>17</v>
      </c>
      <c r="F151" t="s">
        <v>18</v>
      </c>
      <c r="G151" t="s">
        <v>17</v>
      </c>
      <c r="H151" t="s">
        <v>19</v>
      </c>
      <c r="I151" t="s">
        <v>20</v>
      </c>
      <c r="J151" t="s">
        <v>16</v>
      </c>
      <c r="K151">
        <v>0</v>
      </c>
      <c r="L151" t="s">
        <v>17</v>
      </c>
      <c r="M151" t="s">
        <v>16</v>
      </c>
      <c r="N151" t="s">
        <v>22</v>
      </c>
      <c r="O151" t="s">
        <v>16</v>
      </c>
    </row>
    <row r="152" spans="1:15" x14ac:dyDescent="0.2">
      <c r="A152">
        <v>1304</v>
      </c>
      <c r="B152" t="s">
        <v>175</v>
      </c>
      <c r="C152" t="s">
        <v>16</v>
      </c>
      <c r="D152" t="s">
        <v>16</v>
      </c>
      <c r="E152" t="s">
        <v>17</v>
      </c>
      <c r="F152" t="s">
        <v>18</v>
      </c>
      <c r="G152" t="s">
        <v>17</v>
      </c>
      <c r="H152" t="s">
        <v>19</v>
      </c>
      <c r="I152" t="s">
        <v>20</v>
      </c>
      <c r="J152" t="s">
        <v>16</v>
      </c>
      <c r="K152">
        <v>0</v>
      </c>
      <c r="L152" t="s">
        <v>17</v>
      </c>
      <c r="M152" t="s">
        <v>16</v>
      </c>
      <c r="N152" t="s">
        <v>22</v>
      </c>
      <c r="O152" t="s">
        <v>16</v>
      </c>
    </row>
    <row r="153" spans="1:15" x14ac:dyDescent="0.2">
      <c r="A153">
        <v>1305</v>
      </c>
      <c r="B153" t="s">
        <v>176</v>
      </c>
      <c r="C153" t="s">
        <v>16</v>
      </c>
      <c r="D153" t="s">
        <v>16</v>
      </c>
      <c r="E153" t="s">
        <v>17</v>
      </c>
      <c r="F153" t="s">
        <v>18</v>
      </c>
      <c r="G153" t="s">
        <v>17</v>
      </c>
      <c r="H153" t="s">
        <v>19</v>
      </c>
      <c r="I153" t="s">
        <v>16</v>
      </c>
      <c r="J153" t="s">
        <v>16</v>
      </c>
      <c r="K153">
        <v>0</v>
      </c>
      <c r="L153" t="s">
        <v>16</v>
      </c>
      <c r="M153" t="s">
        <v>16</v>
      </c>
      <c r="N153" t="s">
        <v>16</v>
      </c>
      <c r="O153" t="s">
        <v>16</v>
      </c>
    </row>
    <row r="154" spans="1:15" x14ac:dyDescent="0.2">
      <c r="A154">
        <v>1306</v>
      </c>
      <c r="B154" t="s">
        <v>177</v>
      </c>
      <c r="C154" t="s">
        <v>16</v>
      </c>
      <c r="D154" t="s">
        <v>16</v>
      </c>
      <c r="E154" t="s">
        <v>17</v>
      </c>
      <c r="F154" t="s">
        <v>18</v>
      </c>
      <c r="G154" t="s">
        <v>17</v>
      </c>
      <c r="H154" t="s">
        <v>19</v>
      </c>
      <c r="I154" t="s">
        <v>20</v>
      </c>
      <c r="J154" t="s">
        <v>16</v>
      </c>
      <c r="K154">
        <v>0</v>
      </c>
      <c r="L154" t="s">
        <v>17</v>
      </c>
      <c r="M154" t="s">
        <v>16</v>
      </c>
      <c r="N154" t="s">
        <v>22</v>
      </c>
      <c r="O154" t="s">
        <v>16</v>
      </c>
    </row>
    <row r="155" spans="1:15" x14ac:dyDescent="0.2">
      <c r="A155">
        <v>1307</v>
      </c>
      <c r="B155" t="s">
        <v>178</v>
      </c>
      <c r="C155" t="s">
        <v>16</v>
      </c>
      <c r="D155" t="s">
        <v>16</v>
      </c>
      <c r="E155" t="s">
        <v>17</v>
      </c>
      <c r="F155" t="s">
        <v>18</v>
      </c>
      <c r="G155" t="s">
        <v>16</v>
      </c>
      <c r="H155" t="s">
        <v>16</v>
      </c>
      <c r="I155" t="s">
        <v>16</v>
      </c>
      <c r="J155" t="s">
        <v>16</v>
      </c>
      <c r="K155">
        <v>0</v>
      </c>
      <c r="L155" t="s">
        <v>16</v>
      </c>
      <c r="M155" t="s">
        <v>16</v>
      </c>
      <c r="N155" t="s">
        <v>16</v>
      </c>
      <c r="O155" t="s">
        <v>16</v>
      </c>
    </row>
    <row r="156" spans="1:15" x14ac:dyDescent="0.2">
      <c r="A156">
        <v>1308</v>
      </c>
      <c r="B156" t="s">
        <v>179</v>
      </c>
      <c r="C156" t="s">
        <v>16</v>
      </c>
      <c r="D156" t="s">
        <v>16</v>
      </c>
      <c r="E156" t="s">
        <v>17</v>
      </c>
      <c r="F156" t="s">
        <v>18</v>
      </c>
      <c r="G156" t="s">
        <v>17</v>
      </c>
      <c r="H156" t="s">
        <v>19</v>
      </c>
      <c r="I156" t="s">
        <v>16</v>
      </c>
      <c r="J156" t="s">
        <v>16</v>
      </c>
      <c r="K156">
        <v>0</v>
      </c>
      <c r="L156" t="s">
        <v>20</v>
      </c>
      <c r="M156" t="s">
        <v>16</v>
      </c>
      <c r="N156" t="s">
        <v>22</v>
      </c>
      <c r="O156" t="s">
        <v>16</v>
      </c>
    </row>
    <row r="157" spans="1:15" x14ac:dyDescent="0.2">
      <c r="A157">
        <v>1309</v>
      </c>
      <c r="B157" t="s">
        <v>180</v>
      </c>
      <c r="C157" t="s">
        <v>16</v>
      </c>
      <c r="D157" t="s">
        <v>16</v>
      </c>
      <c r="E157" t="s">
        <v>17</v>
      </c>
      <c r="F157" t="s">
        <v>18</v>
      </c>
      <c r="G157" t="s">
        <v>20</v>
      </c>
      <c r="H157" t="s">
        <v>16</v>
      </c>
      <c r="I157" t="s">
        <v>16</v>
      </c>
      <c r="J157" t="s">
        <v>16</v>
      </c>
      <c r="K157">
        <v>0</v>
      </c>
      <c r="L157" t="s">
        <v>16</v>
      </c>
      <c r="M157" t="s">
        <v>16</v>
      </c>
      <c r="N157" t="s">
        <v>16</v>
      </c>
      <c r="O157" t="s">
        <v>16</v>
      </c>
    </row>
    <row r="158" spans="1:15" x14ac:dyDescent="0.2">
      <c r="A158">
        <v>1310</v>
      </c>
      <c r="B158" t="s">
        <v>181</v>
      </c>
      <c r="C158" t="s">
        <v>16</v>
      </c>
      <c r="D158" t="s">
        <v>16</v>
      </c>
      <c r="E158" t="s">
        <v>17</v>
      </c>
      <c r="F158" t="s">
        <v>18</v>
      </c>
      <c r="G158" t="s">
        <v>17</v>
      </c>
      <c r="H158" t="s">
        <v>19</v>
      </c>
      <c r="I158" t="s">
        <v>16</v>
      </c>
      <c r="J158" t="s">
        <v>16</v>
      </c>
      <c r="K158">
        <v>0</v>
      </c>
      <c r="L158" t="s">
        <v>20</v>
      </c>
      <c r="M158" t="s">
        <v>16</v>
      </c>
      <c r="N158" t="s">
        <v>22</v>
      </c>
      <c r="O158" t="s">
        <v>16</v>
      </c>
    </row>
    <row r="159" spans="1:15" x14ac:dyDescent="0.2">
      <c r="A159">
        <v>1311</v>
      </c>
      <c r="B159" t="s">
        <v>182</v>
      </c>
      <c r="C159" t="s">
        <v>16</v>
      </c>
      <c r="D159" t="s">
        <v>16</v>
      </c>
      <c r="E159" t="s">
        <v>17</v>
      </c>
      <c r="F159" t="s">
        <v>18</v>
      </c>
      <c r="G159" t="s">
        <v>16</v>
      </c>
      <c r="H159" t="s">
        <v>16</v>
      </c>
      <c r="I159" t="s">
        <v>16</v>
      </c>
      <c r="J159" t="s">
        <v>16</v>
      </c>
      <c r="K159">
        <v>0</v>
      </c>
      <c r="L159" t="s">
        <v>16</v>
      </c>
      <c r="M159" t="s">
        <v>16</v>
      </c>
      <c r="N159" t="s">
        <v>16</v>
      </c>
      <c r="O159" t="s">
        <v>16</v>
      </c>
    </row>
    <row r="160" spans="1:15" x14ac:dyDescent="0.2">
      <c r="A160">
        <v>1312</v>
      </c>
      <c r="B160" t="s">
        <v>183</v>
      </c>
      <c r="C160" t="s">
        <v>16</v>
      </c>
      <c r="D160" t="s">
        <v>16</v>
      </c>
      <c r="E160" t="s">
        <v>17</v>
      </c>
      <c r="F160" t="s">
        <v>18</v>
      </c>
      <c r="G160" t="s">
        <v>17</v>
      </c>
      <c r="H160" t="s">
        <v>19</v>
      </c>
      <c r="I160" t="s">
        <v>17</v>
      </c>
      <c r="J160" t="s">
        <v>16</v>
      </c>
      <c r="K160">
        <v>0</v>
      </c>
      <c r="L160" t="s">
        <v>17</v>
      </c>
      <c r="M160" t="s">
        <v>16</v>
      </c>
      <c r="N160" t="s">
        <v>22</v>
      </c>
      <c r="O160" t="s">
        <v>16</v>
      </c>
    </row>
    <row r="161" spans="1:15" x14ac:dyDescent="0.2">
      <c r="A161">
        <v>1313</v>
      </c>
      <c r="B161" t="s">
        <v>184</v>
      </c>
      <c r="C161" t="s">
        <v>16</v>
      </c>
      <c r="D161" t="s">
        <v>16</v>
      </c>
      <c r="E161" t="s">
        <v>17</v>
      </c>
      <c r="F161" t="s">
        <v>18</v>
      </c>
      <c r="G161" t="s">
        <v>20</v>
      </c>
      <c r="H161" t="s">
        <v>16</v>
      </c>
      <c r="I161" t="s">
        <v>16</v>
      </c>
      <c r="J161" t="s">
        <v>16</v>
      </c>
      <c r="K161">
        <v>0</v>
      </c>
      <c r="L161" t="s">
        <v>16</v>
      </c>
      <c r="M161" t="s">
        <v>16</v>
      </c>
      <c r="N161" t="s">
        <v>16</v>
      </c>
      <c r="O161" t="s">
        <v>16</v>
      </c>
    </row>
    <row r="162" spans="1:15" x14ac:dyDescent="0.2">
      <c r="A162">
        <v>1314</v>
      </c>
      <c r="B162" t="s">
        <v>185</v>
      </c>
      <c r="C162" t="s">
        <v>16</v>
      </c>
      <c r="D162" t="s">
        <v>16</v>
      </c>
      <c r="E162" t="s">
        <v>17</v>
      </c>
      <c r="F162" t="s">
        <v>18</v>
      </c>
      <c r="G162" t="s">
        <v>17</v>
      </c>
      <c r="H162" t="s">
        <v>19</v>
      </c>
      <c r="I162" t="s">
        <v>20</v>
      </c>
      <c r="J162" t="s">
        <v>16</v>
      </c>
      <c r="K162">
        <v>0</v>
      </c>
      <c r="L162" t="s">
        <v>20</v>
      </c>
      <c r="M162" t="s">
        <v>16</v>
      </c>
      <c r="N162" t="s">
        <v>22</v>
      </c>
      <c r="O162" t="s">
        <v>16</v>
      </c>
    </row>
    <row r="163" spans="1:15" x14ac:dyDescent="0.2">
      <c r="A163">
        <v>1315</v>
      </c>
      <c r="B163" t="s">
        <v>186</v>
      </c>
      <c r="C163" t="s">
        <v>16</v>
      </c>
      <c r="D163" t="s">
        <v>16</v>
      </c>
      <c r="E163" t="s">
        <v>17</v>
      </c>
      <c r="F163" t="s">
        <v>18</v>
      </c>
      <c r="G163" t="s">
        <v>17</v>
      </c>
      <c r="H163" t="s">
        <v>19</v>
      </c>
      <c r="I163" t="s">
        <v>20</v>
      </c>
      <c r="J163" t="s">
        <v>16</v>
      </c>
      <c r="K163">
        <v>0</v>
      </c>
      <c r="L163" t="s">
        <v>20</v>
      </c>
      <c r="M163" t="s">
        <v>16</v>
      </c>
      <c r="N163" t="s">
        <v>22</v>
      </c>
      <c r="O163" t="s">
        <v>16</v>
      </c>
    </row>
    <row r="164" spans="1:15" x14ac:dyDescent="0.2">
      <c r="A164">
        <v>1316</v>
      </c>
      <c r="B164" t="s">
        <v>187</v>
      </c>
      <c r="C164" t="s">
        <v>16</v>
      </c>
      <c r="D164" t="s">
        <v>16</v>
      </c>
      <c r="E164" t="s">
        <v>17</v>
      </c>
      <c r="F164" t="s">
        <v>18</v>
      </c>
      <c r="G164" t="s">
        <v>20</v>
      </c>
      <c r="H164" t="s">
        <v>16</v>
      </c>
      <c r="I164" t="s">
        <v>16</v>
      </c>
      <c r="J164" t="s">
        <v>16</v>
      </c>
      <c r="K164">
        <v>0</v>
      </c>
      <c r="L164" t="s">
        <v>16</v>
      </c>
      <c r="M164" t="s">
        <v>16</v>
      </c>
      <c r="N164" t="s">
        <v>16</v>
      </c>
      <c r="O164" t="s">
        <v>16</v>
      </c>
    </row>
    <row r="165" spans="1:15" x14ac:dyDescent="0.2">
      <c r="A165">
        <v>1317</v>
      </c>
      <c r="B165" t="s">
        <v>188</v>
      </c>
      <c r="C165" t="s">
        <v>16</v>
      </c>
      <c r="D165" t="s">
        <v>16</v>
      </c>
      <c r="E165" t="s">
        <v>17</v>
      </c>
      <c r="F165" t="s">
        <v>18</v>
      </c>
      <c r="G165" t="s">
        <v>17</v>
      </c>
      <c r="H165" t="s">
        <v>19</v>
      </c>
      <c r="I165" t="s">
        <v>16</v>
      </c>
      <c r="J165" t="s">
        <v>16</v>
      </c>
      <c r="K165">
        <v>0</v>
      </c>
      <c r="L165" t="s">
        <v>17</v>
      </c>
      <c r="M165" t="s">
        <v>16</v>
      </c>
      <c r="N165" t="s">
        <v>22</v>
      </c>
      <c r="O165" t="s">
        <v>16</v>
      </c>
    </row>
    <row r="166" spans="1:15" x14ac:dyDescent="0.2">
      <c r="A166">
        <v>1318</v>
      </c>
      <c r="B166" t="s">
        <v>189</v>
      </c>
      <c r="C166" t="s">
        <v>16</v>
      </c>
      <c r="D166" t="s">
        <v>16</v>
      </c>
      <c r="E166" t="s">
        <v>17</v>
      </c>
      <c r="F166" t="s">
        <v>18</v>
      </c>
      <c r="G166" t="s">
        <v>20</v>
      </c>
      <c r="H166" t="s">
        <v>16</v>
      </c>
      <c r="I166" t="s">
        <v>16</v>
      </c>
      <c r="J166" t="s">
        <v>16</v>
      </c>
      <c r="K166">
        <v>0</v>
      </c>
      <c r="L166" t="s">
        <v>16</v>
      </c>
      <c r="M166" t="s">
        <v>16</v>
      </c>
      <c r="N166" t="s">
        <v>16</v>
      </c>
      <c r="O166" t="s">
        <v>16</v>
      </c>
    </row>
    <row r="167" spans="1:15" x14ac:dyDescent="0.2">
      <c r="A167">
        <v>1319</v>
      </c>
      <c r="B167" t="s">
        <v>190</v>
      </c>
      <c r="C167" t="s">
        <v>16</v>
      </c>
      <c r="D167" t="s">
        <v>16</v>
      </c>
      <c r="E167" t="s">
        <v>17</v>
      </c>
      <c r="F167" t="s">
        <v>18</v>
      </c>
      <c r="G167" t="s">
        <v>20</v>
      </c>
      <c r="H167" t="s">
        <v>19</v>
      </c>
      <c r="I167" t="s">
        <v>16</v>
      </c>
      <c r="J167" t="s">
        <v>16</v>
      </c>
      <c r="K167">
        <v>0</v>
      </c>
      <c r="L167" t="s">
        <v>16</v>
      </c>
      <c r="M167" t="s">
        <v>16</v>
      </c>
      <c r="N167" t="s">
        <v>16</v>
      </c>
      <c r="O167" t="s">
        <v>16</v>
      </c>
    </row>
    <row r="168" spans="1:15" x14ac:dyDescent="0.2">
      <c r="A168">
        <v>1320</v>
      </c>
      <c r="B168" t="s">
        <v>191</v>
      </c>
      <c r="C168" t="s">
        <v>16</v>
      </c>
      <c r="D168" t="s">
        <v>19</v>
      </c>
      <c r="E168" t="s">
        <v>17</v>
      </c>
      <c r="F168" t="s">
        <v>18</v>
      </c>
      <c r="G168" t="s">
        <v>20</v>
      </c>
      <c r="H168" t="s">
        <v>16</v>
      </c>
      <c r="I168" t="s">
        <v>16</v>
      </c>
      <c r="J168" t="s">
        <v>16</v>
      </c>
      <c r="K168">
        <v>0</v>
      </c>
      <c r="L168" t="s">
        <v>16</v>
      </c>
      <c r="M168" t="s">
        <v>16</v>
      </c>
      <c r="N168" t="s">
        <v>16</v>
      </c>
      <c r="O168" t="s">
        <v>16</v>
      </c>
    </row>
    <row r="169" spans="1:15" x14ac:dyDescent="0.2">
      <c r="A169">
        <v>1321</v>
      </c>
      <c r="B169" t="s">
        <v>192</v>
      </c>
      <c r="C169" t="s">
        <v>16</v>
      </c>
      <c r="D169" t="s">
        <v>19</v>
      </c>
      <c r="E169" t="s">
        <v>17</v>
      </c>
      <c r="F169" t="s">
        <v>18</v>
      </c>
      <c r="G169" t="s">
        <v>20</v>
      </c>
      <c r="H169" t="s">
        <v>16</v>
      </c>
      <c r="I169" t="s">
        <v>16</v>
      </c>
      <c r="J169" t="s">
        <v>16</v>
      </c>
      <c r="K169">
        <v>0</v>
      </c>
      <c r="L169" t="s">
        <v>16</v>
      </c>
      <c r="M169" t="s">
        <v>16</v>
      </c>
      <c r="N169" t="s">
        <v>16</v>
      </c>
      <c r="O169" t="s">
        <v>16</v>
      </c>
    </row>
    <row r="170" spans="1:15" x14ac:dyDescent="0.2">
      <c r="A170">
        <v>1322</v>
      </c>
      <c r="B170" t="s">
        <v>193</v>
      </c>
      <c r="C170" t="s">
        <v>16</v>
      </c>
      <c r="D170" t="s">
        <v>19</v>
      </c>
      <c r="E170" t="s">
        <v>17</v>
      </c>
      <c r="F170" t="s">
        <v>18</v>
      </c>
      <c r="G170" t="s">
        <v>17</v>
      </c>
      <c r="H170" t="s">
        <v>19</v>
      </c>
      <c r="I170" t="s">
        <v>17</v>
      </c>
      <c r="J170" t="s">
        <v>16</v>
      </c>
      <c r="K170">
        <v>0</v>
      </c>
      <c r="L170" t="s">
        <v>17</v>
      </c>
      <c r="M170" t="s">
        <v>16</v>
      </c>
      <c r="N170" t="s">
        <v>22</v>
      </c>
      <c r="O170" t="s">
        <v>16</v>
      </c>
    </row>
    <row r="171" spans="1:15" x14ac:dyDescent="0.2">
      <c r="A171">
        <v>1323</v>
      </c>
      <c r="B171" t="s">
        <v>194</v>
      </c>
      <c r="C171" t="s">
        <v>16</v>
      </c>
      <c r="D171" t="s">
        <v>16</v>
      </c>
      <c r="E171" t="s">
        <v>17</v>
      </c>
      <c r="F171" t="s">
        <v>18</v>
      </c>
      <c r="G171" t="s">
        <v>20</v>
      </c>
      <c r="H171" t="s">
        <v>19</v>
      </c>
      <c r="I171" t="s">
        <v>20</v>
      </c>
      <c r="J171" t="s">
        <v>16</v>
      </c>
      <c r="K171">
        <v>0</v>
      </c>
      <c r="L171" t="s">
        <v>17</v>
      </c>
      <c r="M171" t="s">
        <v>16</v>
      </c>
      <c r="N171" t="s">
        <v>22</v>
      </c>
      <c r="O171" t="s">
        <v>16</v>
      </c>
    </row>
    <row r="172" spans="1:15" x14ac:dyDescent="0.2">
      <c r="A172">
        <v>1324</v>
      </c>
      <c r="B172" t="s">
        <v>195</v>
      </c>
      <c r="C172" t="s">
        <v>16</v>
      </c>
      <c r="D172" t="s">
        <v>16</v>
      </c>
      <c r="E172" t="s">
        <v>20</v>
      </c>
      <c r="F172" t="s">
        <v>18</v>
      </c>
      <c r="G172" t="s">
        <v>20</v>
      </c>
      <c r="H172" t="s">
        <v>16</v>
      </c>
      <c r="I172" t="s">
        <v>16</v>
      </c>
      <c r="J172" t="s">
        <v>16</v>
      </c>
      <c r="K172">
        <v>0</v>
      </c>
      <c r="L172" t="s">
        <v>16</v>
      </c>
      <c r="M172" t="s">
        <v>16</v>
      </c>
      <c r="N172" t="s">
        <v>16</v>
      </c>
      <c r="O172" t="s">
        <v>16</v>
      </c>
    </row>
    <row r="173" spans="1:15" x14ac:dyDescent="0.2">
      <c r="A173">
        <v>1325</v>
      </c>
      <c r="B173" t="s">
        <v>196</v>
      </c>
      <c r="C173" t="s">
        <v>16</v>
      </c>
      <c r="D173" t="s">
        <v>19</v>
      </c>
      <c r="E173" t="s">
        <v>17</v>
      </c>
      <c r="F173" t="s">
        <v>18</v>
      </c>
      <c r="G173" t="s">
        <v>20</v>
      </c>
      <c r="H173" t="s">
        <v>16</v>
      </c>
      <c r="I173" t="s">
        <v>16</v>
      </c>
      <c r="J173" t="s">
        <v>16</v>
      </c>
      <c r="K173">
        <v>0</v>
      </c>
      <c r="L173" t="s">
        <v>16</v>
      </c>
      <c r="M173" t="s">
        <v>16</v>
      </c>
      <c r="N173" t="s">
        <v>16</v>
      </c>
      <c r="O173" t="s">
        <v>16</v>
      </c>
    </row>
    <row r="174" spans="1:15" x14ac:dyDescent="0.2">
      <c r="A174">
        <v>1326</v>
      </c>
      <c r="B174" t="s">
        <v>197</v>
      </c>
      <c r="C174" t="s">
        <v>16</v>
      </c>
      <c r="D174" t="s">
        <v>16</v>
      </c>
      <c r="E174" t="s">
        <v>17</v>
      </c>
      <c r="F174" t="s">
        <v>18</v>
      </c>
      <c r="G174" t="s">
        <v>17</v>
      </c>
      <c r="H174" t="s">
        <v>19</v>
      </c>
      <c r="I174" t="s">
        <v>20</v>
      </c>
      <c r="J174" t="s">
        <v>16</v>
      </c>
      <c r="K174">
        <v>0</v>
      </c>
      <c r="L174" t="s">
        <v>20</v>
      </c>
      <c r="M174" t="s">
        <v>16</v>
      </c>
      <c r="N174" t="s">
        <v>22</v>
      </c>
      <c r="O174" t="s">
        <v>16</v>
      </c>
    </row>
    <row r="175" spans="1:15" x14ac:dyDescent="0.2">
      <c r="A175">
        <v>1327</v>
      </c>
      <c r="B175" t="s">
        <v>198</v>
      </c>
      <c r="C175" t="s">
        <v>16</v>
      </c>
      <c r="D175" t="s">
        <v>16</v>
      </c>
      <c r="E175" t="s">
        <v>17</v>
      </c>
      <c r="F175" t="s">
        <v>18</v>
      </c>
      <c r="G175" t="s">
        <v>17</v>
      </c>
      <c r="H175" t="s">
        <v>19</v>
      </c>
      <c r="I175" t="s">
        <v>20</v>
      </c>
      <c r="J175" t="s">
        <v>16</v>
      </c>
      <c r="K175">
        <v>0</v>
      </c>
      <c r="L175" t="s">
        <v>20</v>
      </c>
      <c r="M175" t="s">
        <v>16</v>
      </c>
      <c r="N175" t="s">
        <v>22</v>
      </c>
      <c r="O175" t="s">
        <v>16</v>
      </c>
    </row>
    <row r="176" spans="1:15" x14ac:dyDescent="0.2">
      <c r="A176">
        <v>1328</v>
      </c>
      <c r="B176" t="s">
        <v>199</v>
      </c>
      <c r="C176" t="s">
        <v>16</v>
      </c>
      <c r="D176" t="s">
        <v>19</v>
      </c>
      <c r="E176" t="s">
        <v>17</v>
      </c>
      <c r="F176" t="s">
        <v>168</v>
      </c>
      <c r="G176" t="s">
        <v>17</v>
      </c>
      <c r="H176" t="s">
        <v>16</v>
      </c>
      <c r="I176" t="s">
        <v>16</v>
      </c>
      <c r="J176" t="s">
        <v>16</v>
      </c>
      <c r="K176">
        <v>0</v>
      </c>
      <c r="L176" t="s">
        <v>16</v>
      </c>
      <c r="M176" t="s">
        <v>16</v>
      </c>
      <c r="N176" t="s">
        <v>16</v>
      </c>
      <c r="O176" t="s">
        <v>16</v>
      </c>
    </row>
    <row r="177" spans="1:15" x14ac:dyDescent="0.2">
      <c r="A177">
        <v>1329</v>
      </c>
      <c r="B177" t="s">
        <v>200</v>
      </c>
      <c r="C177" t="s">
        <v>16</v>
      </c>
      <c r="D177" t="s">
        <v>16</v>
      </c>
      <c r="E177" t="s">
        <v>17</v>
      </c>
      <c r="F177" t="s">
        <v>18</v>
      </c>
      <c r="G177" t="s">
        <v>17</v>
      </c>
      <c r="H177" t="s">
        <v>19</v>
      </c>
      <c r="I177" t="s">
        <v>20</v>
      </c>
      <c r="J177" t="s">
        <v>16</v>
      </c>
      <c r="K177">
        <v>0</v>
      </c>
      <c r="L177" t="s">
        <v>17</v>
      </c>
      <c r="M177" t="s">
        <v>16</v>
      </c>
      <c r="N177" t="s">
        <v>22</v>
      </c>
      <c r="O177" t="s">
        <v>16</v>
      </c>
    </row>
    <row r="178" spans="1:15" x14ac:dyDescent="0.2">
      <c r="A178">
        <v>1330</v>
      </c>
      <c r="B178" t="s">
        <v>201</v>
      </c>
      <c r="C178" t="s">
        <v>16</v>
      </c>
      <c r="D178" t="s">
        <v>16</v>
      </c>
      <c r="E178" t="s">
        <v>17</v>
      </c>
      <c r="F178" t="s">
        <v>18</v>
      </c>
      <c r="G178" t="s">
        <v>17</v>
      </c>
      <c r="H178" t="s">
        <v>19</v>
      </c>
      <c r="I178" t="s">
        <v>20</v>
      </c>
      <c r="J178" t="s">
        <v>16</v>
      </c>
      <c r="K178">
        <v>0</v>
      </c>
      <c r="L178" t="s">
        <v>20</v>
      </c>
      <c r="M178" t="s">
        <v>16</v>
      </c>
      <c r="N178" t="s">
        <v>22</v>
      </c>
      <c r="O178" t="s">
        <v>16</v>
      </c>
    </row>
    <row r="179" spans="1:15" x14ac:dyDescent="0.2">
      <c r="A179">
        <v>1331</v>
      </c>
      <c r="B179" t="s">
        <v>202</v>
      </c>
      <c r="C179" t="s">
        <v>16</v>
      </c>
      <c r="D179" t="s">
        <v>16</v>
      </c>
      <c r="E179" t="s">
        <v>17</v>
      </c>
      <c r="F179" t="s">
        <v>18</v>
      </c>
      <c r="G179" t="s">
        <v>17</v>
      </c>
      <c r="H179" t="s">
        <v>19</v>
      </c>
      <c r="I179" t="s">
        <v>20</v>
      </c>
      <c r="J179" t="s">
        <v>16</v>
      </c>
      <c r="K179">
        <v>0</v>
      </c>
      <c r="L179" t="s">
        <v>20</v>
      </c>
      <c r="M179" t="s">
        <v>16</v>
      </c>
      <c r="N179" t="s">
        <v>22</v>
      </c>
      <c r="O179" t="s">
        <v>16</v>
      </c>
    </row>
    <row r="180" spans="1:15" x14ac:dyDescent="0.2">
      <c r="A180">
        <v>1332</v>
      </c>
      <c r="B180" t="s">
        <v>203</v>
      </c>
      <c r="C180" t="s">
        <v>16</v>
      </c>
      <c r="D180" t="s">
        <v>16</v>
      </c>
      <c r="E180" t="s">
        <v>17</v>
      </c>
      <c r="F180" t="s">
        <v>18</v>
      </c>
      <c r="G180" t="s">
        <v>17</v>
      </c>
      <c r="H180" t="s">
        <v>19</v>
      </c>
      <c r="I180" t="s">
        <v>20</v>
      </c>
      <c r="J180" t="s">
        <v>16</v>
      </c>
      <c r="K180">
        <v>0</v>
      </c>
      <c r="L180" t="s">
        <v>20</v>
      </c>
      <c r="M180" t="s">
        <v>16</v>
      </c>
      <c r="N180" t="s">
        <v>22</v>
      </c>
      <c r="O180" t="s">
        <v>16</v>
      </c>
    </row>
    <row r="181" spans="1:15" x14ac:dyDescent="0.2">
      <c r="A181">
        <v>1333</v>
      </c>
      <c r="B181" t="s">
        <v>204</v>
      </c>
      <c r="C181" t="s">
        <v>16</v>
      </c>
      <c r="D181" t="s">
        <v>16</v>
      </c>
      <c r="E181" t="s">
        <v>17</v>
      </c>
      <c r="F181" t="s">
        <v>18</v>
      </c>
      <c r="G181" t="s">
        <v>17</v>
      </c>
      <c r="H181" t="s">
        <v>19</v>
      </c>
      <c r="I181" t="s">
        <v>20</v>
      </c>
      <c r="J181" t="s">
        <v>16</v>
      </c>
      <c r="K181">
        <v>0</v>
      </c>
      <c r="L181" t="s">
        <v>20</v>
      </c>
      <c r="M181" t="s">
        <v>16</v>
      </c>
      <c r="N181" t="s">
        <v>22</v>
      </c>
      <c r="O181" t="s">
        <v>16</v>
      </c>
    </row>
    <row r="182" spans="1:15" x14ac:dyDescent="0.2">
      <c r="A182">
        <v>1334</v>
      </c>
      <c r="B182" t="s">
        <v>205</v>
      </c>
      <c r="C182" t="s">
        <v>16</v>
      </c>
      <c r="D182" t="s">
        <v>19</v>
      </c>
      <c r="E182" t="s">
        <v>17</v>
      </c>
      <c r="F182" t="s">
        <v>168</v>
      </c>
      <c r="G182" t="s">
        <v>16</v>
      </c>
      <c r="H182" t="s">
        <v>16</v>
      </c>
      <c r="I182" t="s">
        <v>16</v>
      </c>
      <c r="J182" t="s">
        <v>16</v>
      </c>
      <c r="K182">
        <v>0</v>
      </c>
      <c r="L182" t="s">
        <v>16</v>
      </c>
      <c r="M182" t="s">
        <v>16</v>
      </c>
      <c r="N182" t="s">
        <v>16</v>
      </c>
      <c r="O182" t="s">
        <v>16</v>
      </c>
    </row>
    <row r="183" spans="1:15" x14ac:dyDescent="0.2">
      <c r="A183">
        <v>1335</v>
      </c>
      <c r="B183" t="s">
        <v>206</v>
      </c>
      <c r="C183" t="s">
        <v>16</v>
      </c>
      <c r="D183" t="s">
        <v>19</v>
      </c>
      <c r="E183" t="s">
        <v>17</v>
      </c>
      <c r="F183" t="s">
        <v>168</v>
      </c>
      <c r="G183" t="s">
        <v>16</v>
      </c>
      <c r="H183" t="s">
        <v>16</v>
      </c>
      <c r="I183" t="s">
        <v>16</v>
      </c>
      <c r="J183" t="s">
        <v>16</v>
      </c>
      <c r="K183">
        <v>0</v>
      </c>
      <c r="L183" t="s">
        <v>16</v>
      </c>
      <c r="M183" t="s">
        <v>16</v>
      </c>
      <c r="N183" t="s">
        <v>16</v>
      </c>
      <c r="O183" t="s">
        <v>16</v>
      </c>
    </row>
    <row r="184" spans="1:15" x14ac:dyDescent="0.2">
      <c r="A184">
        <v>1336</v>
      </c>
      <c r="B184" t="s">
        <v>207</v>
      </c>
      <c r="C184" t="s">
        <v>16</v>
      </c>
      <c r="D184" t="s">
        <v>16</v>
      </c>
      <c r="E184" t="s">
        <v>17</v>
      </c>
      <c r="F184" t="s">
        <v>18</v>
      </c>
      <c r="G184" t="s">
        <v>17</v>
      </c>
      <c r="H184" t="s">
        <v>19</v>
      </c>
      <c r="I184" t="s">
        <v>20</v>
      </c>
      <c r="J184" t="s">
        <v>16</v>
      </c>
      <c r="K184">
        <v>0</v>
      </c>
      <c r="L184" t="s">
        <v>17</v>
      </c>
      <c r="M184" t="s">
        <v>16</v>
      </c>
      <c r="N184" t="s">
        <v>22</v>
      </c>
      <c r="O184" t="s">
        <v>16</v>
      </c>
    </row>
    <row r="185" spans="1:15" x14ac:dyDescent="0.2">
      <c r="A185">
        <v>1337</v>
      </c>
      <c r="B185" t="s">
        <v>208</v>
      </c>
      <c r="C185" t="s">
        <v>16</v>
      </c>
      <c r="D185" t="s">
        <v>16</v>
      </c>
      <c r="E185" t="s">
        <v>17</v>
      </c>
      <c r="F185" t="s">
        <v>18</v>
      </c>
      <c r="G185" t="s">
        <v>17</v>
      </c>
      <c r="H185" t="s">
        <v>19</v>
      </c>
      <c r="I185" t="s">
        <v>20</v>
      </c>
      <c r="J185" t="s">
        <v>16</v>
      </c>
      <c r="K185">
        <v>0</v>
      </c>
      <c r="L185" t="s">
        <v>20</v>
      </c>
      <c r="M185" t="s">
        <v>16</v>
      </c>
      <c r="N185" t="s">
        <v>22</v>
      </c>
      <c r="O185" t="s">
        <v>16</v>
      </c>
    </row>
    <row r="186" spans="1:15" x14ac:dyDescent="0.2">
      <c r="A186">
        <v>1338</v>
      </c>
      <c r="B186" t="s">
        <v>209</v>
      </c>
      <c r="C186" t="s">
        <v>16</v>
      </c>
      <c r="D186" t="s">
        <v>16</v>
      </c>
      <c r="E186" t="s">
        <v>17</v>
      </c>
      <c r="F186" t="s">
        <v>18</v>
      </c>
      <c r="G186" t="s">
        <v>17</v>
      </c>
      <c r="H186" t="s">
        <v>19</v>
      </c>
      <c r="I186" t="s">
        <v>20</v>
      </c>
      <c r="J186" t="s">
        <v>16</v>
      </c>
      <c r="K186">
        <v>0</v>
      </c>
      <c r="L186" t="s">
        <v>20</v>
      </c>
      <c r="M186" t="s">
        <v>16</v>
      </c>
      <c r="N186" t="s">
        <v>22</v>
      </c>
      <c r="O186" t="s">
        <v>16</v>
      </c>
    </row>
    <row r="187" spans="1:15" x14ac:dyDescent="0.2">
      <c r="A187">
        <v>1339</v>
      </c>
      <c r="B187" t="s">
        <v>210</v>
      </c>
      <c r="C187" t="s">
        <v>16</v>
      </c>
      <c r="D187" t="s">
        <v>16</v>
      </c>
      <c r="E187" t="s">
        <v>17</v>
      </c>
      <c r="F187" t="s">
        <v>18</v>
      </c>
      <c r="G187" t="s">
        <v>17</v>
      </c>
      <c r="H187" t="s">
        <v>19</v>
      </c>
      <c r="I187" t="s">
        <v>20</v>
      </c>
      <c r="J187" t="s">
        <v>16</v>
      </c>
      <c r="K187">
        <v>0</v>
      </c>
      <c r="L187" t="s">
        <v>20</v>
      </c>
      <c r="M187" t="s">
        <v>16</v>
      </c>
      <c r="N187" t="s">
        <v>22</v>
      </c>
      <c r="O187" t="s">
        <v>16</v>
      </c>
    </row>
    <row r="188" spans="1:15" x14ac:dyDescent="0.2">
      <c r="A188">
        <v>1340</v>
      </c>
      <c r="B188" t="s">
        <v>211</v>
      </c>
      <c r="C188" t="s">
        <v>16</v>
      </c>
      <c r="D188" t="s">
        <v>16</v>
      </c>
      <c r="E188" t="s">
        <v>17</v>
      </c>
      <c r="F188" t="s">
        <v>18</v>
      </c>
      <c r="G188" t="s">
        <v>17</v>
      </c>
      <c r="H188" t="s">
        <v>19</v>
      </c>
      <c r="I188" t="s">
        <v>20</v>
      </c>
      <c r="J188" t="s">
        <v>16</v>
      </c>
      <c r="K188">
        <v>0</v>
      </c>
      <c r="L188" t="s">
        <v>20</v>
      </c>
      <c r="M188" t="s">
        <v>16</v>
      </c>
      <c r="N188" t="s">
        <v>22</v>
      </c>
      <c r="O188" t="s">
        <v>16</v>
      </c>
    </row>
    <row r="189" spans="1:15" x14ac:dyDescent="0.2">
      <c r="A189">
        <v>1341</v>
      </c>
      <c r="B189" t="s">
        <v>212</v>
      </c>
      <c r="C189" t="s">
        <v>16</v>
      </c>
      <c r="D189" t="s">
        <v>16</v>
      </c>
      <c r="E189" t="s">
        <v>17</v>
      </c>
      <c r="F189" t="s">
        <v>18</v>
      </c>
      <c r="G189" t="s">
        <v>16</v>
      </c>
      <c r="H189" t="s">
        <v>16</v>
      </c>
      <c r="I189" t="s">
        <v>16</v>
      </c>
      <c r="J189" t="s">
        <v>16</v>
      </c>
      <c r="K189">
        <v>0</v>
      </c>
      <c r="L189" t="s">
        <v>16</v>
      </c>
      <c r="M189" t="s">
        <v>16</v>
      </c>
      <c r="N189" t="s">
        <v>16</v>
      </c>
      <c r="O189" t="s">
        <v>16</v>
      </c>
    </row>
    <row r="190" spans="1:15" x14ac:dyDescent="0.2">
      <c r="A190">
        <v>1342</v>
      </c>
      <c r="B190" t="s">
        <v>213</v>
      </c>
      <c r="C190" t="s">
        <v>16</v>
      </c>
      <c r="D190" t="s">
        <v>16</v>
      </c>
      <c r="E190" t="s">
        <v>17</v>
      </c>
      <c r="F190" t="s">
        <v>18</v>
      </c>
      <c r="G190" t="s">
        <v>17</v>
      </c>
      <c r="H190" t="s">
        <v>19</v>
      </c>
      <c r="I190" t="s">
        <v>16</v>
      </c>
      <c r="J190" t="s">
        <v>16</v>
      </c>
      <c r="K190">
        <v>0</v>
      </c>
      <c r="L190" t="s">
        <v>17</v>
      </c>
      <c r="M190" t="s">
        <v>16</v>
      </c>
      <c r="N190" t="s">
        <v>22</v>
      </c>
      <c r="O190" t="s">
        <v>16</v>
      </c>
    </row>
    <row r="191" spans="1:15" x14ac:dyDescent="0.2">
      <c r="A191">
        <v>1343</v>
      </c>
      <c r="B191" t="s">
        <v>214</v>
      </c>
      <c r="C191" t="s">
        <v>16</v>
      </c>
      <c r="D191" t="s">
        <v>16</v>
      </c>
      <c r="E191" t="s">
        <v>17</v>
      </c>
      <c r="F191" t="s">
        <v>18</v>
      </c>
      <c r="G191" t="s">
        <v>17</v>
      </c>
      <c r="H191" t="s">
        <v>19</v>
      </c>
      <c r="I191" t="s">
        <v>16</v>
      </c>
      <c r="J191" t="s">
        <v>16</v>
      </c>
      <c r="K191">
        <v>0</v>
      </c>
      <c r="L191" t="s">
        <v>17</v>
      </c>
      <c r="M191" t="s">
        <v>16</v>
      </c>
      <c r="N191" t="s">
        <v>22</v>
      </c>
      <c r="O191" t="s">
        <v>16</v>
      </c>
    </row>
    <row r="192" spans="1:15" x14ac:dyDescent="0.2">
      <c r="A192">
        <v>1344</v>
      </c>
      <c r="B192" t="s">
        <v>215</v>
      </c>
      <c r="C192" t="s">
        <v>16</v>
      </c>
      <c r="D192" t="s">
        <v>19</v>
      </c>
      <c r="E192" t="s">
        <v>16</v>
      </c>
      <c r="F192" t="s">
        <v>18</v>
      </c>
      <c r="G192" t="s">
        <v>16</v>
      </c>
      <c r="H192" t="s">
        <v>16</v>
      </c>
      <c r="I192" t="s">
        <v>16</v>
      </c>
      <c r="J192" t="s">
        <v>16</v>
      </c>
      <c r="K192">
        <v>0</v>
      </c>
      <c r="L192" t="s">
        <v>16</v>
      </c>
      <c r="M192" t="s">
        <v>16</v>
      </c>
      <c r="N192" t="s">
        <v>16</v>
      </c>
      <c r="O192" t="s">
        <v>16</v>
      </c>
    </row>
    <row r="193" spans="1:15" x14ac:dyDescent="0.2">
      <c r="A193">
        <v>1345</v>
      </c>
      <c r="B193" t="s">
        <v>216</v>
      </c>
      <c r="C193" t="s">
        <v>16</v>
      </c>
      <c r="D193" t="s">
        <v>19</v>
      </c>
      <c r="E193" t="s">
        <v>16</v>
      </c>
      <c r="F193" t="s">
        <v>18</v>
      </c>
      <c r="G193" t="s">
        <v>16</v>
      </c>
      <c r="H193" t="s">
        <v>16</v>
      </c>
      <c r="I193" t="s">
        <v>16</v>
      </c>
      <c r="J193" t="s">
        <v>16</v>
      </c>
      <c r="K193">
        <v>0</v>
      </c>
      <c r="L193" t="s">
        <v>16</v>
      </c>
      <c r="M193" t="s">
        <v>16</v>
      </c>
      <c r="N193" t="s">
        <v>16</v>
      </c>
      <c r="O193" t="s">
        <v>16</v>
      </c>
    </row>
    <row r="194" spans="1:15" x14ac:dyDescent="0.2">
      <c r="A194">
        <v>1346</v>
      </c>
      <c r="B194" t="s">
        <v>217</v>
      </c>
      <c r="C194" t="s">
        <v>16</v>
      </c>
      <c r="D194" t="s">
        <v>19</v>
      </c>
      <c r="E194" t="s">
        <v>16</v>
      </c>
      <c r="F194" t="s">
        <v>18</v>
      </c>
      <c r="G194" t="s">
        <v>16</v>
      </c>
      <c r="H194" t="s">
        <v>16</v>
      </c>
      <c r="I194" t="s">
        <v>16</v>
      </c>
      <c r="J194" t="s">
        <v>16</v>
      </c>
      <c r="K194">
        <v>0</v>
      </c>
      <c r="L194" t="s">
        <v>16</v>
      </c>
      <c r="M194" t="s">
        <v>16</v>
      </c>
      <c r="N194" t="s">
        <v>16</v>
      </c>
      <c r="O194" t="s">
        <v>16</v>
      </c>
    </row>
    <row r="195" spans="1:15" x14ac:dyDescent="0.2">
      <c r="A195">
        <v>1347</v>
      </c>
      <c r="B195" t="s">
        <v>218</v>
      </c>
      <c r="C195" t="s">
        <v>16</v>
      </c>
      <c r="D195" t="s">
        <v>19</v>
      </c>
      <c r="E195" t="s">
        <v>16</v>
      </c>
      <c r="F195" t="s">
        <v>18</v>
      </c>
      <c r="G195" t="s">
        <v>16</v>
      </c>
      <c r="H195" t="s">
        <v>16</v>
      </c>
      <c r="I195" t="s">
        <v>16</v>
      </c>
      <c r="J195" t="s">
        <v>16</v>
      </c>
      <c r="K195">
        <v>0</v>
      </c>
      <c r="L195" t="s">
        <v>16</v>
      </c>
      <c r="M195" t="s">
        <v>16</v>
      </c>
      <c r="N195" t="s">
        <v>16</v>
      </c>
      <c r="O195" t="s">
        <v>16</v>
      </c>
    </row>
    <row r="196" spans="1:15" x14ac:dyDescent="0.2">
      <c r="A196">
        <v>1348</v>
      </c>
      <c r="B196" t="s">
        <v>219</v>
      </c>
      <c r="C196" t="s">
        <v>16</v>
      </c>
      <c r="D196" t="s">
        <v>19</v>
      </c>
      <c r="E196" t="s">
        <v>16</v>
      </c>
      <c r="F196" t="s">
        <v>18</v>
      </c>
      <c r="G196" t="s">
        <v>16</v>
      </c>
      <c r="H196" t="s">
        <v>16</v>
      </c>
      <c r="I196" t="s">
        <v>16</v>
      </c>
      <c r="J196" t="s">
        <v>16</v>
      </c>
      <c r="K196">
        <v>0</v>
      </c>
      <c r="L196" t="s">
        <v>16</v>
      </c>
      <c r="M196" t="s">
        <v>16</v>
      </c>
      <c r="N196" t="s">
        <v>16</v>
      </c>
      <c r="O196" t="s">
        <v>16</v>
      </c>
    </row>
    <row r="197" spans="1:15" x14ac:dyDescent="0.2">
      <c r="A197">
        <v>1349</v>
      </c>
      <c r="B197" t="s">
        <v>220</v>
      </c>
      <c r="C197" t="s">
        <v>16</v>
      </c>
      <c r="D197" t="s">
        <v>19</v>
      </c>
      <c r="E197" t="s">
        <v>16</v>
      </c>
      <c r="F197" t="s">
        <v>18</v>
      </c>
      <c r="G197" t="s">
        <v>16</v>
      </c>
      <c r="H197" t="s">
        <v>16</v>
      </c>
      <c r="I197" t="s">
        <v>16</v>
      </c>
      <c r="J197" t="s">
        <v>16</v>
      </c>
      <c r="K197">
        <v>0</v>
      </c>
      <c r="L197" t="s">
        <v>16</v>
      </c>
      <c r="M197" t="s">
        <v>16</v>
      </c>
      <c r="N197" t="s">
        <v>16</v>
      </c>
      <c r="O197" t="s">
        <v>16</v>
      </c>
    </row>
    <row r="198" spans="1:15" x14ac:dyDescent="0.2">
      <c r="A198">
        <v>1350</v>
      </c>
      <c r="B198" t="s">
        <v>221</v>
      </c>
      <c r="C198" t="s">
        <v>16</v>
      </c>
      <c r="D198" t="s">
        <v>19</v>
      </c>
      <c r="E198" t="s">
        <v>16</v>
      </c>
      <c r="F198" t="s">
        <v>18</v>
      </c>
      <c r="G198" t="s">
        <v>16</v>
      </c>
      <c r="H198" t="s">
        <v>16</v>
      </c>
      <c r="I198" t="s">
        <v>16</v>
      </c>
      <c r="J198" t="s">
        <v>16</v>
      </c>
      <c r="K198">
        <v>0</v>
      </c>
      <c r="L198" t="s">
        <v>16</v>
      </c>
      <c r="M198" t="s">
        <v>16</v>
      </c>
      <c r="N198" t="s">
        <v>16</v>
      </c>
      <c r="O198" t="s">
        <v>16</v>
      </c>
    </row>
    <row r="199" spans="1:15" x14ac:dyDescent="0.2">
      <c r="A199">
        <v>1351</v>
      </c>
      <c r="B199" t="s">
        <v>222</v>
      </c>
      <c r="C199" t="s">
        <v>16</v>
      </c>
      <c r="D199" t="s">
        <v>19</v>
      </c>
      <c r="E199" t="s">
        <v>16</v>
      </c>
      <c r="F199" t="s">
        <v>18</v>
      </c>
      <c r="G199" t="s">
        <v>16</v>
      </c>
      <c r="H199" t="s">
        <v>16</v>
      </c>
      <c r="I199" t="s">
        <v>16</v>
      </c>
      <c r="J199" t="s">
        <v>16</v>
      </c>
      <c r="K199">
        <v>0</v>
      </c>
      <c r="L199" t="s">
        <v>16</v>
      </c>
      <c r="M199" t="s">
        <v>16</v>
      </c>
      <c r="N199" t="s">
        <v>16</v>
      </c>
      <c r="O199" t="s">
        <v>16</v>
      </c>
    </row>
    <row r="200" spans="1:15" x14ac:dyDescent="0.2">
      <c r="A200">
        <v>1352</v>
      </c>
      <c r="B200" t="s">
        <v>223</v>
      </c>
      <c r="C200" t="s">
        <v>16</v>
      </c>
      <c r="D200" t="s">
        <v>19</v>
      </c>
      <c r="E200" t="s">
        <v>17</v>
      </c>
      <c r="F200" t="s">
        <v>18</v>
      </c>
      <c r="G200" t="s">
        <v>17</v>
      </c>
      <c r="H200" t="s">
        <v>19</v>
      </c>
      <c r="I200" t="s">
        <v>20</v>
      </c>
      <c r="J200" t="s">
        <v>16</v>
      </c>
      <c r="K200">
        <v>0</v>
      </c>
      <c r="L200" t="s">
        <v>17</v>
      </c>
      <c r="M200" t="s">
        <v>16</v>
      </c>
      <c r="N200" t="s">
        <v>22</v>
      </c>
      <c r="O200" t="s">
        <v>16</v>
      </c>
    </row>
    <row r="201" spans="1:15" x14ac:dyDescent="0.2">
      <c r="A201">
        <v>1353</v>
      </c>
      <c r="B201" t="s">
        <v>224</v>
      </c>
      <c r="C201" t="s">
        <v>16</v>
      </c>
      <c r="D201" t="s">
        <v>19</v>
      </c>
      <c r="E201" t="s">
        <v>17</v>
      </c>
      <c r="F201" t="s">
        <v>18</v>
      </c>
      <c r="G201" t="s">
        <v>17</v>
      </c>
      <c r="H201" t="s">
        <v>19</v>
      </c>
      <c r="I201" t="s">
        <v>20</v>
      </c>
      <c r="J201" t="s">
        <v>16</v>
      </c>
      <c r="K201">
        <v>0</v>
      </c>
      <c r="L201" t="s">
        <v>17</v>
      </c>
      <c r="M201" t="s">
        <v>16</v>
      </c>
      <c r="N201" t="s">
        <v>22</v>
      </c>
      <c r="O201" t="s">
        <v>16</v>
      </c>
    </row>
    <row r="202" spans="1:15" x14ac:dyDescent="0.2">
      <c r="A202">
        <v>1354</v>
      </c>
      <c r="B202" t="s">
        <v>225</v>
      </c>
      <c r="C202" t="s">
        <v>16</v>
      </c>
      <c r="D202" t="s">
        <v>19</v>
      </c>
      <c r="E202" t="s">
        <v>17</v>
      </c>
      <c r="F202" t="s">
        <v>18</v>
      </c>
      <c r="G202" t="s">
        <v>17</v>
      </c>
      <c r="H202" t="s">
        <v>19</v>
      </c>
      <c r="I202" t="s">
        <v>20</v>
      </c>
      <c r="J202" t="s">
        <v>16</v>
      </c>
      <c r="K202">
        <v>0</v>
      </c>
      <c r="L202" t="s">
        <v>17</v>
      </c>
      <c r="M202" t="s">
        <v>16</v>
      </c>
      <c r="N202" t="s">
        <v>22</v>
      </c>
      <c r="O202" t="s">
        <v>16</v>
      </c>
    </row>
    <row r="203" spans="1:15" x14ac:dyDescent="0.2">
      <c r="A203">
        <v>1355</v>
      </c>
      <c r="B203" t="s">
        <v>226</v>
      </c>
      <c r="C203" t="s">
        <v>16</v>
      </c>
      <c r="D203" t="s">
        <v>19</v>
      </c>
      <c r="E203" t="s">
        <v>16</v>
      </c>
      <c r="F203" t="s">
        <v>18</v>
      </c>
      <c r="G203" t="s">
        <v>16</v>
      </c>
      <c r="H203" t="s">
        <v>16</v>
      </c>
      <c r="I203" t="s">
        <v>16</v>
      </c>
      <c r="J203" t="s">
        <v>16</v>
      </c>
      <c r="K203">
        <v>0</v>
      </c>
      <c r="L203" t="s">
        <v>16</v>
      </c>
      <c r="M203" t="s">
        <v>16</v>
      </c>
      <c r="N203" t="s">
        <v>16</v>
      </c>
      <c r="O203" t="s">
        <v>16</v>
      </c>
    </row>
    <row r="204" spans="1:15" x14ac:dyDescent="0.2">
      <c r="A204">
        <v>1356</v>
      </c>
      <c r="B204" t="s">
        <v>227</v>
      </c>
      <c r="C204" t="s">
        <v>16</v>
      </c>
      <c r="D204" t="s">
        <v>19</v>
      </c>
      <c r="E204" t="s">
        <v>16</v>
      </c>
      <c r="F204" t="s">
        <v>18</v>
      </c>
      <c r="G204" t="s">
        <v>16</v>
      </c>
      <c r="H204" t="s">
        <v>16</v>
      </c>
      <c r="I204" t="s">
        <v>16</v>
      </c>
      <c r="J204" t="s">
        <v>16</v>
      </c>
      <c r="K204">
        <v>0</v>
      </c>
      <c r="L204" t="s">
        <v>16</v>
      </c>
      <c r="M204" t="s">
        <v>16</v>
      </c>
      <c r="N204" t="s">
        <v>16</v>
      </c>
      <c r="O204" t="s">
        <v>16</v>
      </c>
    </row>
    <row r="205" spans="1:15" x14ac:dyDescent="0.2">
      <c r="A205">
        <v>1357</v>
      </c>
      <c r="B205" t="s">
        <v>228</v>
      </c>
      <c r="C205" t="s">
        <v>16</v>
      </c>
      <c r="D205" t="s">
        <v>19</v>
      </c>
      <c r="E205" t="s">
        <v>16</v>
      </c>
      <c r="F205" t="s">
        <v>18</v>
      </c>
      <c r="G205" t="s">
        <v>16</v>
      </c>
      <c r="H205" t="s">
        <v>16</v>
      </c>
      <c r="I205" t="s">
        <v>16</v>
      </c>
      <c r="J205" t="s">
        <v>16</v>
      </c>
      <c r="K205">
        <v>0</v>
      </c>
      <c r="L205" t="s">
        <v>16</v>
      </c>
      <c r="M205" t="s">
        <v>16</v>
      </c>
      <c r="N205" t="s">
        <v>16</v>
      </c>
      <c r="O205" t="s">
        <v>16</v>
      </c>
    </row>
    <row r="206" spans="1:15" x14ac:dyDescent="0.2">
      <c r="A206">
        <v>1358</v>
      </c>
      <c r="B206" t="s">
        <v>229</v>
      </c>
      <c r="C206" t="s">
        <v>16</v>
      </c>
      <c r="D206" t="s">
        <v>19</v>
      </c>
      <c r="E206" t="s">
        <v>16</v>
      </c>
      <c r="F206" t="s">
        <v>18</v>
      </c>
      <c r="G206" t="s">
        <v>16</v>
      </c>
      <c r="H206" t="s">
        <v>16</v>
      </c>
      <c r="I206" t="s">
        <v>16</v>
      </c>
      <c r="J206" t="s">
        <v>16</v>
      </c>
      <c r="K206">
        <v>0</v>
      </c>
      <c r="L206" t="s">
        <v>16</v>
      </c>
      <c r="M206" t="s">
        <v>16</v>
      </c>
      <c r="N206" t="s">
        <v>16</v>
      </c>
      <c r="O206" t="s">
        <v>16</v>
      </c>
    </row>
    <row r="207" spans="1:15" x14ac:dyDescent="0.2">
      <c r="A207">
        <v>1359</v>
      </c>
      <c r="B207" t="s">
        <v>230</v>
      </c>
      <c r="C207" t="s">
        <v>16</v>
      </c>
      <c r="D207" t="s">
        <v>19</v>
      </c>
      <c r="E207" t="s">
        <v>16</v>
      </c>
      <c r="F207" t="s">
        <v>18</v>
      </c>
      <c r="G207" t="s">
        <v>16</v>
      </c>
      <c r="H207" t="s">
        <v>16</v>
      </c>
      <c r="I207" t="s">
        <v>16</v>
      </c>
      <c r="J207" t="s">
        <v>16</v>
      </c>
      <c r="K207">
        <v>0</v>
      </c>
      <c r="L207" t="s">
        <v>16</v>
      </c>
      <c r="M207" t="s">
        <v>16</v>
      </c>
      <c r="N207" t="s">
        <v>16</v>
      </c>
      <c r="O207" t="s">
        <v>16</v>
      </c>
    </row>
    <row r="208" spans="1:15" x14ac:dyDescent="0.2">
      <c r="A208">
        <v>1360</v>
      </c>
      <c r="B208" t="s">
        <v>231</v>
      </c>
      <c r="C208" t="s">
        <v>16</v>
      </c>
      <c r="D208" t="s">
        <v>19</v>
      </c>
      <c r="E208" t="s">
        <v>16</v>
      </c>
      <c r="F208" t="s">
        <v>18</v>
      </c>
      <c r="G208" t="s">
        <v>16</v>
      </c>
      <c r="H208" t="s">
        <v>16</v>
      </c>
      <c r="I208" t="s">
        <v>16</v>
      </c>
      <c r="J208" t="s">
        <v>16</v>
      </c>
      <c r="K208">
        <v>0</v>
      </c>
      <c r="L208" t="s">
        <v>16</v>
      </c>
      <c r="M208" t="s">
        <v>16</v>
      </c>
      <c r="N208" t="s">
        <v>16</v>
      </c>
      <c r="O208" t="s">
        <v>16</v>
      </c>
    </row>
    <row r="209" spans="1:15" x14ac:dyDescent="0.2">
      <c r="A209">
        <v>1361</v>
      </c>
      <c r="B209" t="s">
        <v>232</v>
      </c>
      <c r="C209" t="s">
        <v>16</v>
      </c>
      <c r="D209" t="s">
        <v>19</v>
      </c>
      <c r="E209" t="s">
        <v>16</v>
      </c>
      <c r="F209" t="s">
        <v>18</v>
      </c>
      <c r="G209" t="s">
        <v>16</v>
      </c>
      <c r="H209" t="s">
        <v>16</v>
      </c>
      <c r="I209" t="s">
        <v>16</v>
      </c>
      <c r="J209" t="s">
        <v>16</v>
      </c>
      <c r="K209">
        <v>0</v>
      </c>
      <c r="L209" t="s">
        <v>16</v>
      </c>
      <c r="M209" t="s">
        <v>16</v>
      </c>
      <c r="N209" t="s">
        <v>16</v>
      </c>
      <c r="O209" t="s">
        <v>16</v>
      </c>
    </row>
    <row r="210" spans="1:15" x14ac:dyDescent="0.2">
      <c r="A210">
        <v>1362</v>
      </c>
      <c r="B210" t="s">
        <v>233</v>
      </c>
      <c r="C210" t="s">
        <v>16</v>
      </c>
      <c r="D210" t="s">
        <v>19</v>
      </c>
      <c r="E210" t="s">
        <v>16</v>
      </c>
      <c r="F210" t="s">
        <v>18</v>
      </c>
      <c r="G210" t="s">
        <v>16</v>
      </c>
      <c r="H210" t="s">
        <v>16</v>
      </c>
      <c r="I210" t="s">
        <v>16</v>
      </c>
      <c r="J210" t="s">
        <v>16</v>
      </c>
      <c r="K210">
        <v>0</v>
      </c>
      <c r="L210" t="s">
        <v>16</v>
      </c>
      <c r="M210" t="s">
        <v>16</v>
      </c>
      <c r="N210" t="s">
        <v>16</v>
      </c>
      <c r="O210" t="s">
        <v>16</v>
      </c>
    </row>
    <row r="211" spans="1:15" x14ac:dyDescent="0.2">
      <c r="A211">
        <v>1363</v>
      </c>
      <c r="B211" t="s">
        <v>234</v>
      </c>
      <c r="C211" t="s">
        <v>16</v>
      </c>
      <c r="D211" t="s">
        <v>19</v>
      </c>
      <c r="E211" t="s">
        <v>16</v>
      </c>
      <c r="F211" t="s">
        <v>16</v>
      </c>
      <c r="G211" t="s">
        <v>16</v>
      </c>
      <c r="H211" t="s">
        <v>16</v>
      </c>
      <c r="I211" t="s">
        <v>16</v>
      </c>
      <c r="J211" t="s">
        <v>16</v>
      </c>
      <c r="K211">
        <v>0</v>
      </c>
      <c r="L211" t="s">
        <v>16</v>
      </c>
      <c r="M211" t="s">
        <v>16</v>
      </c>
      <c r="N211" t="s">
        <v>16</v>
      </c>
      <c r="O211" t="s">
        <v>16</v>
      </c>
    </row>
    <row r="212" spans="1:15" x14ac:dyDescent="0.2">
      <c r="A212">
        <v>1364</v>
      </c>
      <c r="B212" t="s">
        <v>235</v>
      </c>
      <c r="C212" t="s">
        <v>16</v>
      </c>
      <c r="D212" t="s">
        <v>19</v>
      </c>
      <c r="E212" t="s">
        <v>17</v>
      </c>
      <c r="F212" t="s">
        <v>16</v>
      </c>
      <c r="G212" t="s">
        <v>16</v>
      </c>
      <c r="H212" t="s">
        <v>16</v>
      </c>
      <c r="I212" t="s">
        <v>16</v>
      </c>
      <c r="J212" t="s">
        <v>16</v>
      </c>
      <c r="K212">
        <v>0</v>
      </c>
      <c r="L212" t="s">
        <v>16</v>
      </c>
      <c r="M212" t="s">
        <v>16</v>
      </c>
      <c r="N212" t="s">
        <v>16</v>
      </c>
      <c r="O212" t="s">
        <v>16</v>
      </c>
    </row>
    <row r="213" spans="1:15" x14ac:dyDescent="0.2">
      <c r="A213">
        <v>1365</v>
      </c>
      <c r="B213" t="s">
        <v>236</v>
      </c>
      <c r="C213" t="s">
        <v>16</v>
      </c>
      <c r="D213" t="s">
        <v>19</v>
      </c>
      <c r="E213" t="s">
        <v>16</v>
      </c>
      <c r="F213" t="s">
        <v>16</v>
      </c>
      <c r="G213" t="s">
        <v>16</v>
      </c>
      <c r="H213" t="s">
        <v>16</v>
      </c>
      <c r="I213" t="s">
        <v>16</v>
      </c>
      <c r="J213" t="s">
        <v>16</v>
      </c>
      <c r="K213">
        <v>0</v>
      </c>
      <c r="L213" t="s">
        <v>16</v>
      </c>
      <c r="M213" t="s">
        <v>16</v>
      </c>
      <c r="N213" t="s">
        <v>16</v>
      </c>
      <c r="O213" t="s">
        <v>16</v>
      </c>
    </row>
    <row r="214" spans="1:15" x14ac:dyDescent="0.2">
      <c r="A214">
        <v>1366</v>
      </c>
      <c r="B214" t="s">
        <v>237</v>
      </c>
      <c r="C214" t="s">
        <v>16</v>
      </c>
      <c r="D214" t="s">
        <v>19</v>
      </c>
      <c r="E214" t="s">
        <v>16</v>
      </c>
      <c r="F214" t="s">
        <v>16</v>
      </c>
      <c r="G214" t="s">
        <v>16</v>
      </c>
      <c r="H214" t="s">
        <v>16</v>
      </c>
      <c r="I214" t="s">
        <v>16</v>
      </c>
      <c r="J214" t="s">
        <v>16</v>
      </c>
      <c r="K214">
        <v>0</v>
      </c>
      <c r="L214" t="s">
        <v>16</v>
      </c>
      <c r="M214" t="s">
        <v>16</v>
      </c>
      <c r="N214" t="s">
        <v>16</v>
      </c>
      <c r="O214" t="s">
        <v>16</v>
      </c>
    </row>
    <row r="215" spans="1:15" x14ac:dyDescent="0.2">
      <c r="A215">
        <v>1367</v>
      </c>
      <c r="B215" t="s">
        <v>238</v>
      </c>
      <c r="C215" t="s">
        <v>16</v>
      </c>
      <c r="D215" t="s">
        <v>19</v>
      </c>
      <c r="E215" t="s">
        <v>17</v>
      </c>
      <c r="F215" t="s">
        <v>18</v>
      </c>
      <c r="G215" t="s">
        <v>17</v>
      </c>
      <c r="H215" t="s">
        <v>16</v>
      </c>
      <c r="I215" t="s">
        <v>16</v>
      </c>
      <c r="J215" t="s">
        <v>16</v>
      </c>
      <c r="K215">
        <v>0</v>
      </c>
      <c r="L215" t="s">
        <v>16</v>
      </c>
      <c r="M215" t="s">
        <v>16</v>
      </c>
      <c r="N215" t="s">
        <v>16</v>
      </c>
      <c r="O215" t="s">
        <v>16</v>
      </c>
    </row>
    <row r="216" spans="1:15" x14ac:dyDescent="0.2">
      <c r="A216">
        <v>1368</v>
      </c>
      <c r="B216" t="s">
        <v>239</v>
      </c>
      <c r="C216" t="s">
        <v>16</v>
      </c>
      <c r="D216" t="s">
        <v>19</v>
      </c>
      <c r="E216" t="s">
        <v>17</v>
      </c>
      <c r="F216" t="s">
        <v>18</v>
      </c>
      <c r="G216" t="s">
        <v>17</v>
      </c>
      <c r="H216" t="s">
        <v>16</v>
      </c>
      <c r="I216" t="s">
        <v>16</v>
      </c>
      <c r="J216" t="s">
        <v>16</v>
      </c>
      <c r="K216">
        <v>0</v>
      </c>
      <c r="L216" t="s">
        <v>16</v>
      </c>
      <c r="M216" t="s">
        <v>16</v>
      </c>
      <c r="N216" t="s">
        <v>16</v>
      </c>
      <c r="O216" t="s">
        <v>16</v>
      </c>
    </row>
    <row r="217" spans="1:15" x14ac:dyDescent="0.2">
      <c r="A217">
        <v>1369</v>
      </c>
      <c r="B217" t="s">
        <v>240</v>
      </c>
      <c r="C217" t="s">
        <v>16</v>
      </c>
      <c r="D217" t="s">
        <v>19</v>
      </c>
      <c r="E217" t="s">
        <v>17</v>
      </c>
      <c r="F217" t="s">
        <v>18</v>
      </c>
      <c r="G217" t="s">
        <v>17</v>
      </c>
      <c r="H217" t="s">
        <v>16</v>
      </c>
      <c r="I217" t="s">
        <v>16</v>
      </c>
      <c r="J217" t="s">
        <v>16</v>
      </c>
      <c r="K217">
        <v>0</v>
      </c>
      <c r="L217" t="s">
        <v>16</v>
      </c>
      <c r="M217" t="s">
        <v>16</v>
      </c>
      <c r="N217" t="s">
        <v>16</v>
      </c>
      <c r="O217" t="s">
        <v>16</v>
      </c>
    </row>
    <row r="218" spans="1:15" x14ac:dyDescent="0.2">
      <c r="A218">
        <v>1370</v>
      </c>
      <c r="B218" t="s">
        <v>241</v>
      </c>
      <c r="C218" t="s">
        <v>16</v>
      </c>
      <c r="D218" t="s">
        <v>19</v>
      </c>
      <c r="E218" t="s">
        <v>17</v>
      </c>
      <c r="F218" t="s">
        <v>18</v>
      </c>
      <c r="G218" t="s">
        <v>17</v>
      </c>
      <c r="H218" t="s">
        <v>16</v>
      </c>
      <c r="I218" t="s">
        <v>16</v>
      </c>
      <c r="J218" t="s">
        <v>16</v>
      </c>
      <c r="K218">
        <v>0</v>
      </c>
      <c r="L218" t="s">
        <v>16</v>
      </c>
      <c r="M218" t="s">
        <v>16</v>
      </c>
      <c r="N218" t="s">
        <v>16</v>
      </c>
      <c r="O218" t="s">
        <v>16</v>
      </c>
    </row>
    <row r="219" spans="1:15" x14ac:dyDescent="0.2">
      <c r="A219">
        <v>1371</v>
      </c>
      <c r="B219" t="s">
        <v>242</v>
      </c>
      <c r="C219" t="s">
        <v>16</v>
      </c>
      <c r="D219" t="s">
        <v>19</v>
      </c>
      <c r="E219" t="s">
        <v>17</v>
      </c>
      <c r="F219" t="s">
        <v>18</v>
      </c>
      <c r="G219" t="s">
        <v>17</v>
      </c>
      <c r="H219" t="s">
        <v>16</v>
      </c>
      <c r="I219" t="s">
        <v>16</v>
      </c>
      <c r="J219" t="s">
        <v>16</v>
      </c>
      <c r="K219">
        <v>0</v>
      </c>
      <c r="L219" t="s">
        <v>16</v>
      </c>
      <c r="M219" t="s">
        <v>16</v>
      </c>
      <c r="N219" t="s">
        <v>16</v>
      </c>
      <c r="O219" t="s">
        <v>16</v>
      </c>
    </row>
    <row r="220" spans="1:15" x14ac:dyDescent="0.2">
      <c r="A220">
        <v>1372</v>
      </c>
      <c r="B220" t="s">
        <v>243</v>
      </c>
      <c r="C220" t="s">
        <v>16</v>
      </c>
      <c r="D220" t="s">
        <v>19</v>
      </c>
      <c r="E220" t="s">
        <v>17</v>
      </c>
      <c r="F220" t="s">
        <v>18</v>
      </c>
      <c r="G220" t="s">
        <v>17</v>
      </c>
      <c r="H220" t="s">
        <v>16</v>
      </c>
      <c r="I220" t="s">
        <v>16</v>
      </c>
      <c r="J220" t="s">
        <v>16</v>
      </c>
      <c r="K220">
        <v>0</v>
      </c>
      <c r="L220" t="s">
        <v>16</v>
      </c>
      <c r="M220" t="s">
        <v>16</v>
      </c>
      <c r="N220" t="s">
        <v>16</v>
      </c>
      <c r="O220" t="s">
        <v>16</v>
      </c>
    </row>
    <row r="221" spans="1:15" x14ac:dyDescent="0.2">
      <c r="A221">
        <v>1373</v>
      </c>
      <c r="B221" t="s">
        <v>244</v>
      </c>
      <c r="C221" t="s">
        <v>16</v>
      </c>
      <c r="D221" t="s">
        <v>19</v>
      </c>
      <c r="E221" t="s">
        <v>17</v>
      </c>
      <c r="F221" t="s">
        <v>18</v>
      </c>
      <c r="G221" t="s">
        <v>17</v>
      </c>
      <c r="H221" t="s">
        <v>16</v>
      </c>
      <c r="I221" t="s">
        <v>16</v>
      </c>
      <c r="J221" t="s">
        <v>16</v>
      </c>
      <c r="K221">
        <v>0</v>
      </c>
      <c r="L221" t="s">
        <v>16</v>
      </c>
      <c r="M221" t="s">
        <v>16</v>
      </c>
      <c r="N221" t="s">
        <v>16</v>
      </c>
      <c r="O221" t="s">
        <v>16</v>
      </c>
    </row>
    <row r="222" spans="1:15" x14ac:dyDescent="0.2">
      <c r="A222">
        <v>1374</v>
      </c>
      <c r="B222" t="s">
        <v>245</v>
      </c>
      <c r="C222" t="s">
        <v>16</v>
      </c>
      <c r="D222" t="s">
        <v>19</v>
      </c>
      <c r="E222" t="s">
        <v>17</v>
      </c>
      <c r="F222" t="s">
        <v>18</v>
      </c>
      <c r="G222" t="s">
        <v>17</v>
      </c>
      <c r="H222" t="s">
        <v>16</v>
      </c>
      <c r="I222" t="s">
        <v>16</v>
      </c>
      <c r="J222" t="s">
        <v>16</v>
      </c>
      <c r="K222">
        <v>0</v>
      </c>
      <c r="L222" t="s">
        <v>16</v>
      </c>
      <c r="M222" t="s">
        <v>16</v>
      </c>
      <c r="N222" t="s">
        <v>16</v>
      </c>
      <c r="O222" t="s">
        <v>16</v>
      </c>
    </row>
    <row r="223" spans="1:15" x14ac:dyDescent="0.2">
      <c r="A223">
        <v>1375</v>
      </c>
      <c r="B223" t="s">
        <v>246</v>
      </c>
      <c r="C223" t="s">
        <v>16</v>
      </c>
      <c r="D223" t="s">
        <v>19</v>
      </c>
      <c r="E223" t="s">
        <v>17</v>
      </c>
      <c r="F223" t="s">
        <v>18</v>
      </c>
      <c r="G223" t="s">
        <v>20</v>
      </c>
      <c r="H223" t="s">
        <v>16</v>
      </c>
      <c r="I223" t="s">
        <v>16</v>
      </c>
      <c r="J223" t="s">
        <v>16</v>
      </c>
      <c r="K223">
        <v>0</v>
      </c>
      <c r="L223" t="s">
        <v>16</v>
      </c>
      <c r="M223" t="s">
        <v>16</v>
      </c>
      <c r="N223" t="s">
        <v>16</v>
      </c>
      <c r="O223" t="s">
        <v>16</v>
      </c>
    </row>
    <row r="224" spans="1:15" x14ac:dyDescent="0.2">
      <c r="A224">
        <v>1376</v>
      </c>
      <c r="B224" t="s">
        <v>247</v>
      </c>
      <c r="C224" t="s">
        <v>16</v>
      </c>
      <c r="D224" t="s">
        <v>19</v>
      </c>
      <c r="E224" t="s">
        <v>17</v>
      </c>
      <c r="F224" t="s">
        <v>18</v>
      </c>
      <c r="G224" t="s">
        <v>20</v>
      </c>
      <c r="H224" t="s">
        <v>16</v>
      </c>
      <c r="I224" t="s">
        <v>16</v>
      </c>
      <c r="J224" t="s">
        <v>16</v>
      </c>
      <c r="K224">
        <v>0</v>
      </c>
      <c r="L224" t="s">
        <v>16</v>
      </c>
      <c r="M224" t="s">
        <v>16</v>
      </c>
      <c r="N224" t="s">
        <v>16</v>
      </c>
      <c r="O224" t="s">
        <v>16</v>
      </c>
    </row>
    <row r="225" spans="1:15" x14ac:dyDescent="0.2">
      <c r="A225">
        <v>1377</v>
      </c>
      <c r="B225" t="s">
        <v>248</v>
      </c>
      <c r="C225" t="s">
        <v>16</v>
      </c>
      <c r="D225" t="s">
        <v>19</v>
      </c>
      <c r="E225" t="s">
        <v>17</v>
      </c>
      <c r="F225" t="s">
        <v>18</v>
      </c>
      <c r="G225" t="s">
        <v>17</v>
      </c>
      <c r="H225" t="s">
        <v>19</v>
      </c>
      <c r="I225" t="s">
        <v>17</v>
      </c>
      <c r="J225" t="s">
        <v>16</v>
      </c>
      <c r="K225">
        <v>0</v>
      </c>
      <c r="L225" t="s">
        <v>20</v>
      </c>
      <c r="M225" t="s">
        <v>16</v>
      </c>
      <c r="N225" t="s">
        <v>22</v>
      </c>
      <c r="O225" t="s">
        <v>16</v>
      </c>
    </row>
    <row r="226" spans="1:15" x14ac:dyDescent="0.2">
      <c r="A226">
        <v>1378</v>
      </c>
      <c r="B226" t="s">
        <v>249</v>
      </c>
      <c r="C226" t="s">
        <v>16</v>
      </c>
      <c r="D226" t="s">
        <v>19</v>
      </c>
      <c r="E226" t="s">
        <v>17</v>
      </c>
      <c r="F226" t="s">
        <v>18</v>
      </c>
      <c r="G226" t="s">
        <v>20</v>
      </c>
      <c r="H226" t="s">
        <v>16</v>
      </c>
      <c r="I226" t="s">
        <v>16</v>
      </c>
      <c r="J226" t="s">
        <v>16</v>
      </c>
      <c r="K226">
        <v>0</v>
      </c>
      <c r="L226" t="s">
        <v>16</v>
      </c>
      <c r="M226" t="s">
        <v>16</v>
      </c>
      <c r="N226" t="s">
        <v>16</v>
      </c>
      <c r="O226" t="s">
        <v>16</v>
      </c>
    </row>
    <row r="227" spans="1:15" x14ac:dyDescent="0.2">
      <c r="A227">
        <v>1379</v>
      </c>
      <c r="B227" t="s">
        <v>250</v>
      </c>
      <c r="C227" t="s">
        <v>16</v>
      </c>
      <c r="D227" t="s">
        <v>19</v>
      </c>
      <c r="E227" t="s">
        <v>17</v>
      </c>
      <c r="F227" t="s">
        <v>18</v>
      </c>
      <c r="G227" t="s">
        <v>20</v>
      </c>
      <c r="H227" t="s">
        <v>16</v>
      </c>
      <c r="I227" t="s">
        <v>16</v>
      </c>
      <c r="J227" t="s">
        <v>16</v>
      </c>
      <c r="K227">
        <v>0</v>
      </c>
      <c r="L227" t="s">
        <v>16</v>
      </c>
      <c r="M227" t="s">
        <v>16</v>
      </c>
      <c r="N227" t="s">
        <v>16</v>
      </c>
      <c r="O227" t="s">
        <v>16</v>
      </c>
    </row>
    <row r="228" spans="1:15" x14ac:dyDescent="0.2">
      <c r="A228">
        <v>1380</v>
      </c>
      <c r="B228" t="s">
        <v>251</v>
      </c>
      <c r="C228" t="s">
        <v>16</v>
      </c>
      <c r="D228" t="s">
        <v>19</v>
      </c>
      <c r="E228" t="s">
        <v>17</v>
      </c>
      <c r="F228" t="s">
        <v>18</v>
      </c>
      <c r="G228" t="s">
        <v>20</v>
      </c>
      <c r="H228" t="s">
        <v>16</v>
      </c>
      <c r="I228" t="s">
        <v>16</v>
      </c>
      <c r="J228" t="s">
        <v>16</v>
      </c>
      <c r="K228">
        <v>0</v>
      </c>
      <c r="L228" t="s">
        <v>16</v>
      </c>
      <c r="M228" t="s">
        <v>16</v>
      </c>
      <c r="N228" t="s">
        <v>16</v>
      </c>
      <c r="O228" t="s">
        <v>16</v>
      </c>
    </row>
    <row r="229" spans="1:15" x14ac:dyDescent="0.2">
      <c r="A229">
        <v>1381</v>
      </c>
      <c r="B229" t="s">
        <v>252</v>
      </c>
      <c r="C229" t="s">
        <v>16</v>
      </c>
      <c r="D229" t="s">
        <v>19</v>
      </c>
      <c r="E229" t="s">
        <v>17</v>
      </c>
      <c r="F229" t="s">
        <v>18</v>
      </c>
      <c r="G229" t="s">
        <v>20</v>
      </c>
      <c r="H229" t="s">
        <v>16</v>
      </c>
      <c r="I229" t="s">
        <v>16</v>
      </c>
      <c r="J229" t="s">
        <v>16</v>
      </c>
      <c r="K229">
        <v>0</v>
      </c>
      <c r="L229" t="s">
        <v>16</v>
      </c>
      <c r="M229" t="s">
        <v>16</v>
      </c>
      <c r="N229" t="s">
        <v>16</v>
      </c>
      <c r="O229" t="s">
        <v>16</v>
      </c>
    </row>
    <row r="230" spans="1:15" x14ac:dyDescent="0.2">
      <c r="A230">
        <v>1382</v>
      </c>
      <c r="B230" t="s">
        <v>253</v>
      </c>
      <c r="C230" t="s">
        <v>16</v>
      </c>
      <c r="D230" t="s">
        <v>19</v>
      </c>
      <c r="E230" t="s">
        <v>17</v>
      </c>
      <c r="F230" t="s">
        <v>18</v>
      </c>
      <c r="G230" t="s">
        <v>16</v>
      </c>
      <c r="H230" t="s">
        <v>16</v>
      </c>
      <c r="I230" t="s">
        <v>16</v>
      </c>
      <c r="J230" t="s">
        <v>16</v>
      </c>
      <c r="K230">
        <v>0</v>
      </c>
      <c r="L230" t="s">
        <v>16</v>
      </c>
      <c r="M230" t="s">
        <v>16</v>
      </c>
      <c r="N230" t="s">
        <v>16</v>
      </c>
      <c r="O230" t="s">
        <v>16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75"/>
  <sheetViews>
    <sheetView zoomScaleNormal="100" workbookViewId="0">
      <selection activeCell="C2" sqref="C2"/>
    </sheetView>
  </sheetViews>
  <sheetFormatPr defaultRowHeight="12.75" x14ac:dyDescent="0.2"/>
  <cols>
    <col min="17" max="17" width="12.7109375" bestFit="1" customWidth="1"/>
    <col min="18" max="18" width="17" bestFit="1" customWidth="1"/>
    <col min="19" max="19" width="20" bestFit="1" customWidth="1"/>
    <col min="20" max="20" width="24.5703125" bestFit="1" customWidth="1"/>
    <col min="22" max="22" width="22.7109375" customWidth="1"/>
    <col min="23" max="23" width="22.28515625" customWidth="1"/>
    <col min="24" max="24" width="22.7109375" customWidth="1"/>
  </cols>
  <sheetData>
    <row r="1" spans="1:29" x14ac:dyDescent="0.2">
      <c r="A1" s="1" t="s">
        <v>254</v>
      </c>
      <c r="B1" s="1" t="s">
        <v>256</v>
      </c>
      <c r="C1" s="1" t="s">
        <v>257</v>
      </c>
      <c r="D1" s="1" t="s">
        <v>258</v>
      </c>
      <c r="E1" s="1" t="s">
        <v>261</v>
      </c>
      <c r="F1" s="1" t="s">
        <v>265</v>
      </c>
      <c r="G1" s="1" t="s">
        <v>4</v>
      </c>
      <c r="H1" s="1" t="s">
        <v>5</v>
      </c>
      <c r="I1" s="1" t="s">
        <v>6</v>
      </c>
      <c r="J1" s="1" t="s">
        <v>8</v>
      </c>
      <c r="O1" s="2"/>
      <c r="Q1" s="1" t="s">
        <v>1</v>
      </c>
      <c r="R1" s="1" t="s">
        <v>2</v>
      </c>
      <c r="S1" s="1" t="s">
        <v>3</v>
      </c>
      <c r="T1" s="1" t="s">
        <v>4</v>
      </c>
      <c r="U1" s="1" t="s">
        <v>5</v>
      </c>
      <c r="V1" s="1" t="s">
        <v>6</v>
      </c>
      <c r="W1" s="1" t="s">
        <v>7</v>
      </c>
      <c r="X1" s="1" t="s">
        <v>8</v>
      </c>
      <c r="Y1" s="1" t="s">
        <v>9</v>
      </c>
      <c r="Z1" s="1" t="s">
        <v>10</v>
      </c>
      <c r="AA1" s="1" t="s">
        <v>11</v>
      </c>
      <c r="AB1" s="1" t="s">
        <v>12</v>
      </c>
      <c r="AC1" s="1" t="s">
        <v>13</v>
      </c>
    </row>
    <row r="2" spans="1:29" x14ac:dyDescent="0.2">
      <c r="A2" t="s">
        <v>255</v>
      </c>
      <c r="B2" t="s">
        <v>15</v>
      </c>
      <c r="C2">
        <v>2280</v>
      </c>
      <c r="D2" t="s">
        <v>259</v>
      </c>
      <c r="E2" t="s">
        <v>262</v>
      </c>
      <c r="F2" t="s">
        <v>266</v>
      </c>
      <c r="G2" t="str">
        <f>VLOOKUP(B2,$Q$2:$AD$230,4)</f>
        <v>Y</v>
      </c>
      <c r="H2" t="str">
        <f>VLOOKUP(B2,$Q$2:$AD$230,5)</f>
        <v>Beneficial</v>
      </c>
      <c r="I2" t="str">
        <f>VLOOKUP(B2,$Q$2:$AD$230,6)</f>
        <v>Y</v>
      </c>
      <c r="J2" t="str">
        <f>VLOOKUP(B2,$Q$2:$AD$230,8)</f>
        <v>N</v>
      </c>
      <c r="Q2" t="s">
        <v>15</v>
      </c>
      <c r="R2" t="s">
        <v>16</v>
      </c>
      <c r="S2" t="s">
        <v>16</v>
      </c>
      <c r="T2" t="s">
        <v>17</v>
      </c>
      <c r="U2" t="s">
        <v>18</v>
      </c>
      <c r="V2" t="s">
        <v>17</v>
      </c>
      <c r="W2" t="s">
        <v>19</v>
      </c>
      <c r="X2" t="s">
        <v>20</v>
      </c>
      <c r="Y2" t="s">
        <v>16</v>
      </c>
      <c r="Z2">
        <v>0</v>
      </c>
      <c r="AA2" t="s">
        <v>17</v>
      </c>
      <c r="AB2" t="s">
        <v>21</v>
      </c>
      <c r="AC2" t="s">
        <v>22</v>
      </c>
    </row>
    <row r="3" spans="1:29" x14ac:dyDescent="0.2">
      <c r="A3" t="s">
        <v>255</v>
      </c>
      <c r="B3" t="s">
        <v>15</v>
      </c>
      <c r="C3">
        <v>2000</v>
      </c>
      <c r="D3" t="s">
        <v>259</v>
      </c>
      <c r="E3" t="s">
        <v>262</v>
      </c>
      <c r="F3" t="s">
        <v>266</v>
      </c>
      <c r="G3" t="str">
        <f t="shared" ref="G3:G66" si="0">VLOOKUP(B3,$Q$2:$AD$230,4)</f>
        <v>Y</v>
      </c>
      <c r="H3" t="str">
        <f t="shared" ref="H3:H66" si="1">VLOOKUP(B3,$Q$2:$AD$230,5)</f>
        <v>Beneficial</v>
      </c>
      <c r="I3" t="str">
        <f t="shared" ref="I3:I66" si="2">VLOOKUP(B3,$Q$2:$AD$230,6)</f>
        <v>Y</v>
      </c>
      <c r="J3" t="str">
        <f t="shared" ref="J3:J66" si="3">VLOOKUP(B3,$Q$2:$AD$230,8)</f>
        <v>N</v>
      </c>
      <c r="Q3" t="s">
        <v>23</v>
      </c>
      <c r="R3" t="s">
        <v>16</v>
      </c>
      <c r="S3" t="s">
        <v>16</v>
      </c>
      <c r="T3" t="s">
        <v>17</v>
      </c>
      <c r="U3" t="s">
        <v>18</v>
      </c>
      <c r="V3" t="s">
        <v>17</v>
      </c>
      <c r="W3" t="s">
        <v>19</v>
      </c>
      <c r="X3" t="s">
        <v>16</v>
      </c>
      <c r="Y3" t="s">
        <v>16</v>
      </c>
      <c r="Z3">
        <v>0</v>
      </c>
      <c r="AA3" t="s">
        <v>20</v>
      </c>
      <c r="AB3" t="s">
        <v>16</v>
      </c>
      <c r="AC3" t="s">
        <v>22</v>
      </c>
    </row>
    <row r="4" spans="1:29" x14ac:dyDescent="0.2">
      <c r="A4" t="s">
        <v>255</v>
      </c>
      <c r="B4" t="s">
        <v>15</v>
      </c>
      <c r="C4">
        <v>1866.6666666666667</v>
      </c>
      <c r="D4" t="s">
        <v>259</v>
      </c>
      <c r="E4" t="s">
        <v>262</v>
      </c>
      <c r="F4" t="s">
        <v>266</v>
      </c>
      <c r="G4" t="str">
        <f t="shared" si="0"/>
        <v>Y</v>
      </c>
      <c r="H4" t="str">
        <f t="shared" si="1"/>
        <v>Beneficial</v>
      </c>
      <c r="I4" t="str">
        <f t="shared" si="2"/>
        <v>Y</v>
      </c>
      <c r="J4" t="str">
        <f t="shared" si="3"/>
        <v>N</v>
      </c>
      <c r="Q4" t="s">
        <v>24</v>
      </c>
      <c r="R4" t="s">
        <v>16</v>
      </c>
      <c r="S4" t="s">
        <v>16</v>
      </c>
      <c r="T4" t="s">
        <v>17</v>
      </c>
      <c r="U4" t="s">
        <v>18</v>
      </c>
      <c r="V4" t="s">
        <v>17</v>
      </c>
      <c r="W4" t="s">
        <v>19</v>
      </c>
      <c r="X4" t="s">
        <v>20</v>
      </c>
      <c r="Y4" t="s">
        <v>16</v>
      </c>
      <c r="Z4">
        <v>0</v>
      </c>
      <c r="AA4" t="s">
        <v>20</v>
      </c>
      <c r="AB4" t="s">
        <v>16</v>
      </c>
      <c r="AC4" t="s">
        <v>22</v>
      </c>
    </row>
    <row r="5" spans="1:29" x14ac:dyDescent="0.2">
      <c r="A5" t="s">
        <v>255</v>
      </c>
      <c r="B5" t="s">
        <v>15</v>
      </c>
      <c r="C5">
        <v>1400</v>
      </c>
      <c r="D5" t="s">
        <v>259</v>
      </c>
      <c r="E5" t="s">
        <v>262</v>
      </c>
      <c r="F5" t="s">
        <v>266</v>
      </c>
      <c r="G5" t="str">
        <f t="shared" si="0"/>
        <v>Y</v>
      </c>
      <c r="H5" t="str">
        <f t="shared" si="1"/>
        <v>Beneficial</v>
      </c>
      <c r="I5" t="str">
        <f t="shared" si="2"/>
        <v>Y</v>
      </c>
      <c r="J5" t="str">
        <f t="shared" si="3"/>
        <v>N</v>
      </c>
      <c r="Q5" t="s">
        <v>25</v>
      </c>
      <c r="R5" t="s">
        <v>16</v>
      </c>
      <c r="S5" t="s">
        <v>16</v>
      </c>
      <c r="T5" t="s">
        <v>17</v>
      </c>
      <c r="U5" t="s">
        <v>18</v>
      </c>
      <c r="V5" t="s">
        <v>17</v>
      </c>
      <c r="W5" t="s">
        <v>19</v>
      </c>
      <c r="X5" t="s">
        <v>20</v>
      </c>
      <c r="Y5" t="s">
        <v>16</v>
      </c>
      <c r="Z5">
        <v>0</v>
      </c>
      <c r="AA5" t="s">
        <v>17</v>
      </c>
      <c r="AB5" t="s">
        <v>16</v>
      </c>
      <c r="AC5" t="s">
        <v>22</v>
      </c>
    </row>
    <row r="6" spans="1:29" x14ac:dyDescent="0.2">
      <c r="A6" t="s">
        <v>255</v>
      </c>
      <c r="B6" t="s">
        <v>23</v>
      </c>
      <c r="C6">
        <v>3550</v>
      </c>
      <c r="D6" t="s">
        <v>260</v>
      </c>
      <c r="E6" t="s">
        <v>262</v>
      </c>
      <c r="F6" t="s">
        <v>267</v>
      </c>
      <c r="G6" t="str">
        <f t="shared" si="0"/>
        <v>Y</v>
      </c>
      <c r="H6" t="str">
        <f t="shared" si="1"/>
        <v>Beneficial</v>
      </c>
      <c r="I6" t="str">
        <f t="shared" si="2"/>
        <v>Y</v>
      </c>
      <c r="J6" t="str">
        <f t="shared" si="3"/>
        <v/>
      </c>
      <c r="Q6" t="s">
        <v>26</v>
      </c>
      <c r="R6" t="s">
        <v>16</v>
      </c>
      <c r="S6" t="s">
        <v>16</v>
      </c>
      <c r="T6" t="s">
        <v>17</v>
      </c>
      <c r="U6" t="s">
        <v>18</v>
      </c>
      <c r="V6" t="s">
        <v>17</v>
      </c>
      <c r="W6" t="s">
        <v>19</v>
      </c>
      <c r="X6" t="s">
        <v>20</v>
      </c>
      <c r="Y6" t="s">
        <v>16</v>
      </c>
      <c r="Z6">
        <v>0</v>
      </c>
      <c r="AA6" t="s">
        <v>17</v>
      </c>
      <c r="AB6" t="s">
        <v>16</v>
      </c>
      <c r="AC6" t="s">
        <v>22</v>
      </c>
    </row>
    <row r="7" spans="1:29" x14ac:dyDescent="0.2">
      <c r="A7" t="s">
        <v>255</v>
      </c>
      <c r="B7" t="s">
        <v>23</v>
      </c>
      <c r="C7">
        <v>2020</v>
      </c>
      <c r="D7" t="s">
        <v>259</v>
      </c>
      <c r="E7" t="s">
        <v>262</v>
      </c>
      <c r="F7" t="s">
        <v>267</v>
      </c>
      <c r="G7" t="str">
        <f t="shared" si="0"/>
        <v>Y</v>
      </c>
      <c r="H7" t="str">
        <f t="shared" si="1"/>
        <v>Beneficial</v>
      </c>
      <c r="I7" t="str">
        <f t="shared" si="2"/>
        <v>Y</v>
      </c>
      <c r="J7" t="str">
        <f t="shared" si="3"/>
        <v/>
      </c>
      <c r="Q7" t="s">
        <v>27</v>
      </c>
      <c r="R7" t="s">
        <v>16</v>
      </c>
      <c r="S7" t="s">
        <v>16</v>
      </c>
      <c r="T7" t="s">
        <v>17</v>
      </c>
      <c r="U7" t="s">
        <v>18</v>
      </c>
      <c r="V7" t="s">
        <v>17</v>
      </c>
      <c r="W7" t="s">
        <v>19</v>
      </c>
      <c r="X7" t="s">
        <v>20</v>
      </c>
      <c r="Y7" t="s">
        <v>16</v>
      </c>
      <c r="Z7">
        <v>0</v>
      </c>
      <c r="AA7" t="s">
        <v>20</v>
      </c>
      <c r="AB7" t="s">
        <v>16</v>
      </c>
      <c r="AC7" t="s">
        <v>22</v>
      </c>
    </row>
    <row r="8" spans="1:29" x14ac:dyDescent="0.2">
      <c r="A8" t="s">
        <v>255</v>
      </c>
      <c r="B8" t="s">
        <v>24</v>
      </c>
      <c r="C8">
        <v>4520</v>
      </c>
      <c r="D8" t="s">
        <v>259</v>
      </c>
      <c r="E8" t="s">
        <v>262</v>
      </c>
      <c r="F8" t="s">
        <v>267</v>
      </c>
      <c r="G8" t="str">
        <f t="shared" si="0"/>
        <v>Y</v>
      </c>
      <c r="H8" t="str">
        <f t="shared" si="1"/>
        <v>Beneficial</v>
      </c>
      <c r="I8" t="str">
        <f t="shared" si="2"/>
        <v>Y</v>
      </c>
      <c r="J8" t="str">
        <f t="shared" si="3"/>
        <v>N</v>
      </c>
      <c r="Q8" t="s">
        <v>28</v>
      </c>
      <c r="R8" t="s">
        <v>16</v>
      </c>
      <c r="S8" t="s">
        <v>16</v>
      </c>
      <c r="T8" t="s">
        <v>17</v>
      </c>
      <c r="U8" t="s">
        <v>18</v>
      </c>
      <c r="V8" t="s">
        <v>17</v>
      </c>
      <c r="W8" t="s">
        <v>19</v>
      </c>
      <c r="X8" t="s">
        <v>20</v>
      </c>
      <c r="Y8" t="s">
        <v>16</v>
      </c>
      <c r="Z8">
        <v>0</v>
      </c>
      <c r="AA8" t="s">
        <v>20</v>
      </c>
      <c r="AB8" t="s">
        <v>16</v>
      </c>
      <c r="AC8" t="s">
        <v>22</v>
      </c>
    </row>
    <row r="9" spans="1:29" x14ac:dyDescent="0.2">
      <c r="A9" t="s">
        <v>255</v>
      </c>
      <c r="B9" t="s">
        <v>24</v>
      </c>
      <c r="C9">
        <v>2000</v>
      </c>
      <c r="D9" t="s">
        <v>259</v>
      </c>
      <c r="E9" t="s">
        <v>262</v>
      </c>
      <c r="F9" t="s">
        <v>267</v>
      </c>
      <c r="G9" t="str">
        <f t="shared" si="0"/>
        <v>Y</v>
      </c>
      <c r="H9" t="str">
        <f t="shared" si="1"/>
        <v>Beneficial</v>
      </c>
      <c r="I9" t="str">
        <f t="shared" si="2"/>
        <v>Y</v>
      </c>
      <c r="J9" t="str">
        <f t="shared" si="3"/>
        <v>N</v>
      </c>
      <c r="Q9" t="s">
        <v>29</v>
      </c>
      <c r="R9" t="s">
        <v>16</v>
      </c>
      <c r="S9" t="s">
        <v>16</v>
      </c>
      <c r="T9" t="s">
        <v>17</v>
      </c>
      <c r="U9" t="s">
        <v>18</v>
      </c>
      <c r="V9" t="s">
        <v>17</v>
      </c>
      <c r="W9" t="s">
        <v>19</v>
      </c>
      <c r="X9" t="s">
        <v>20</v>
      </c>
      <c r="Y9" t="s">
        <v>16</v>
      </c>
      <c r="Z9">
        <v>0</v>
      </c>
      <c r="AA9" t="s">
        <v>20</v>
      </c>
      <c r="AB9" t="s">
        <v>16</v>
      </c>
      <c r="AC9" t="s">
        <v>22</v>
      </c>
    </row>
    <row r="10" spans="1:29" x14ac:dyDescent="0.2">
      <c r="A10" t="s">
        <v>255</v>
      </c>
      <c r="B10" t="s">
        <v>25</v>
      </c>
      <c r="C10">
        <v>2166.6666666666665</v>
      </c>
      <c r="D10" t="s">
        <v>259</v>
      </c>
      <c r="E10" t="s">
        <v>262</v>
      </c>
      <c r="F10" t="s">
        <v>266</v>
      </c>
      <c r="G10" t="str">
        <f t="shared" si="0"/>
        <v>Y</v>
      </c>
      <c r="H10" t="str">
        <f t="shared" si="1"/>
        <v>Beneficial</v>
      </c>
      <c r="I10" t="str">
        <f t="shared" si="2"/>
        <v>Y</v>
      </c>
      <c r="J10" t="str">
        <f t="shared" si="3"/>
        <v>N</v>
      </c>
      <c r="Q10" t="s">
        <v>30</v>
      </c>
      <c r="R10" t="s">
        <v>16</v>
      </c>
      <c r="S10" t="s">
        <v>16</v>
      </c>
      <c r="T10" t="s">
        <v>17</v>
      </c>
      <c r="U10" t="s">
        <v>18</v>
      </c>
      <c r="V10" t="s">
        <v>17</v>
      </c>
      <c r="W10" t="s">
        <v>19</v>
      </c>
      <c r="X10" t="s">
        <v>20</v>
      </c>
      <c r="Y10" t="s">
        <v>16</v>
      </c>
      <c r="Z10">
        <v>0</v>
      </c>
      <c r="AA10" t="s">
        <v>20</v>
      </c>
      <c r="AB10" t="s">
        <v>16</v>
      </c>
      <c r="AC10" t="s">
        <v>22</v>
      </c>
    </row>
    <row r="11" spans="1:29" x14ac:dyDescent="0.2">
      <c r="A11" t="s">
        <v>255</v>
      </c>
      <c r="B11" t="s">
        <v>25</v>
      </c>
      <c r="C11">
        <v>2033.3333333333333</v>
      </c>
      <c r="D11" t="s">
        <v>259</v>
      </c>
      <c r="E11" t="s">
        <v>262</v>
      </c>
      <c r="F11" t="s">
        <v>266</v>
      </c>
      <c r="G11" t="str">
        <f t="shared" si="0"/>
        <v>Y</v>
      </c>
      <c r="H11" t="str">
        <f t="shared" si="1"/>
        <v>Beneficial</v>
      </c>
      <c r="I11" t="str">
        <f t="shared" si="2"/>
        <v>Y</v>
      </c>
      <c r="J11" t="str">
        <f t="shared" si="3"/>
        <v>N</v>
      </c>
      <c r="Q11" t="s">
        <v>31</v>
      </c>
      <c r="R11" t="s">
        <v>16</v>
      </c>
      <c r="S11" t="s">
        <v>16</v>
      </c>
      <c r="T11" t="s">
        <v>17</v>
      </c>
      <c r="U11" t="s">
        <v>18</v>
      </c>
      <c r="V11" t="s">
        <v>17</v>
      </c>
      <c r="W11" t="s">
        <v>19</v>
      </c>
      <c r="X11" t="s">
        <v>20</v>
      </c>
      <c r="Y11" t="s">
        <v>16</v>
      </c>
      <c r="Z11">
        <v>0</v>
      </c>
      <c r="AA11" t="s">
        <v>20</v>
      </c>
      <c r="AB11" t="s">
        <v>16</v>
      </c>
      <c r="AC11" t="s">
        <v>22</v>
      </c>
    </row>
    <row r="12" spans="1:29" x14ac:dyDescent="0.2">
      <c r="A12" t="s">
        <v>255</v>
      </c>
      <c r="B12" t="s">
        <v>25</v>
      </c>
      <c r="C12">
        <v>1933.3333333333333</v>
      </c>
      <c r="D12" t="s">
        <v>259</v>
      </c>
      <c r="E12" t="s">
        <v>262</v>
      </c>
      <c r="F12" t="s">
        <v>266</v>
      </c>
      <c r="G12" t="str">
        <f t="shared" si="0"/>
        <v>Y</v>
      </c>
      <c r="H12" t="str">
        <f t="shared" si="1"/>
        <v>Beneficial</v>
      </c>
      <c r="I12" t="str">
        <f t="shared" si="2"/>
        <v>Y</v>
      </c>
      <c r="J12" t="str">
        <f t="shared" si="3"/>
        <v>N</v>
      </c>
      <c r="Q12" t="s">
        <v>32</v>
      </c>
      <c r="R12" t="s">
        <v>16</v>
      </c>
      <c r="S12" t="s">
        <v>16</v>
      </c>
      <c r="T12" t="s">
        <v>17</v>
      </c>
      <c r="U12" t="s">
        <v>18</v>
      </c>
      <c r="V12" t="s">
        <v>17</v>
      </c>
      <c r="W12" t="s">
        <v>19</v>
      </c>
      <c r="X12" t="s">
        <v>20</v>
      </c>
      <c r="Y12" t="s">
        <v>16</v>
      </c>
      <c r="Z12">
        <v>0</v>
      </c>
      <c r="AA12" t="s">
        <v>20</v>
      </c>
      <c r="AB12" t="s">
        <v>16</v>
      </c>
      <c r="AC12" t="s">
        <v>22</v>
      </c>
    </row>
    <row r="13" spans="1:29" x14ac:dyDescent="0.2">
      <c r="A13" t="s">
        <v>255</v>
      </c>
      <c r="B13" t="s">
        <v>25</v>
      </c>
      <c r="C13">
        <v>1733.3333333333333</v>
      </c>
      <c r="D13" t="s">
        <v>259</v>
      </c>
      <c r="E13" t="s">
        <v>262</v>
      </c>
      <c r="F13" t="s">
        <v>266</v>
      </c>
      <c r="G13" t="str">
        <f t="shared" si="0"/>
        <v>Y</v>
      </c>
      <c r="H13" t="str">
        <f t="shared" si="1"/>
        <v>Beneficial</v>
      </c>
      <c r="I13" t="str">
        <f t="shared" si="2"/>
        <v>Y</v>
      </c>
      <c r="J13" t="str">
        <f t="shared" si="3"/>
        <v>N</v>
      </c>
      <c r="Q13" t="s">
        <v>33</v>
      </c>
      <c r="R13" t="s">
        <v>16</v>
      </c>
      <c r="S13" t="s">
        <v>16</v>
      </c>
      <c r="T13" t="s">
        <v>17</v>
      </c>
      <c r="U13" t="s">
        <v>18</v>
      </c>
      <c r="V13" t="s">
        <v>17</v>
      </c>
      <c r="W13" t="s">
        <v>19</v>
      </c>
      <c r="X13" t="s">
        <v>20</v>
      </c>
      <c r="Y13" t="s">
        <v>16</v>
      </c>
      <c r="Z13">
        <v>0</v>
      </c>
      <c r="AA13" t="s">
        <v>20</v>
      </c>
      <c r="AB13" t="s">
        <v>16</v>
      </c>
      <c r="AC13" t="s">
        <v>22</v>
      </c>
    </row>
    <row r="14" spans="1:29" x14ac:dyDescent="0.2">
      <c r="A14" t="s">
        <v>255</v>
      </c>
      <c r="B14" t="s">
        <v>25</v>
      </c>
      <c r="C14">
        <v>0</v>
      </c>
      <c r="D14" t="s">
        <v>259</v>
      </c>
      <c r="E14" t="s">
        <v>262</v>
      </c>
      <c r="F14" t="s">
        <v>266</v>
      </c>
      <c r="G14" t="str">
        <f t="shared" si="0"/>
        <v>Y</v>
      </c>
      <c r="H14" t="str">
        <f t="shared" si="1"/>
        <v>Beneficial</v>
      </c>
      <c r="I14" t="str">
        <f t="shared" si="2"/>
        <v>Y</v>
      </c>
      <c r="J14" t="str">
        <f t="shared" si="3"/>
        <v>N</v>
      </c>
      <c r="Q14" t="s">
        <v>34</v>
      </c>
      <c r="R14" t="s">
        <v>16</v>
      </c>
      <c r="S14" t="s">
        <v>16</v>
      </c>
      <c r="T14" t="s">
        <v>17</v>
      </c>
      <c r="U14" t="s">
        <v>18</v>
      </c>
      <c r="V14" t="s">
        <v>17</v>
      </c>
      <c r="W14" t="s">
        <v>19</v>
      </c>
      <c r="X14" t="s">
        <v>20</v>
      </c>
      <c r="Y14" t="s">
        <v>16</v>
      </c>
      <c r="Z14">
        <v>0</v>
      </c>
      <c r="AA14" t="s">
        <v>20</v>
      </c>
      <c r="AB14" t="s">
        <v>16</v>
      </c>
      <c r="AC14" t="s">
        <v>22</v>
      </c>
    </row>
    <row r="15" spans="1:29" x14ac:dyDescent="0.2">
      <c r="A15" t="s">
        <v>255</v>
      </c>
      <c r="B15" t="s">
        <v>26</v>
      </c>
      <c r="C15">
        <v>2033.3333333333333</v>
      </c>
      <c r="D15" t="s">
        <v>259</v>
      </c>
      <c r="E15" t="s">
        <v>262</v>
      </c>
      <c r="F15" t="s">
        <v>266</v>
      </c>
      <c r="G15" t="str">
        <f t="shared" si="0"/>
        <v>Y</v>
      </c>
      <c r="H15" t="str">
        <f t="shared" si="1"/>
        <v>Beneficial</v>
      </c>
      <c r="I15" t="str">
        <f t="shared" si="2"/>
        <v>Y</v>
      </c>
      <c r="J15" t="str">
        <f t="shared" si="3"/>
        <v>N</v>
      </c>
      <c r="Q15" t="s">
        <v>35</v>
      </c>
      <c r="R15" t="s">
        <v>16</v>
      </c>
      <c r="S15" t="s">
        <v>16</v>
      </c>
      <c r="T15" t="s">
        <v>17</v>
      </c>
      <c r="U15" t="s">
        <v>18</v>
      </c>
      <c r="V15" t="s">
        <v>17</v>
      </c>
      <c r="W15" t="s">
        <v>19</v>
      </c>
      <c r="X15" t="s">
        <v>20</v>
      </c>
      <c r="Y15" t="s">
        <v>16</v>
      </c>
      <c r="Z15">
        <v>0</v>
      </c>
      <c r="AA15" t="s">
        <v>20</v>
      </c>
      <c r="AB15" t="s">
        <v>16</v>
      </c>
      <c r="AC15" t="s">
        <v>22</v>
      </c>
    </row>
    <row r="16" spans="1:29" x14ac:dyDescent="0.2">
      <c r="A16" t="s">
        <v>255</v>
      </c>
      <c r="B16" t="s">
        <v>26</v>
      </c>
      <c r="C16">
        <v>1933.3333333333333</v>
      </c>
      <c r="D16" t="s">
        <v>259</v>
      </c>
      <c r="E16" t="s">
        <v>262</v>
      </c>
      <c r="F16" t="s">
        <v>266</v>
      </c>
      <c r="G16" t="str">
        <f t="shared" si="0"/>
        <v>Y</v>
      </c>
      <c r="H16" t="str">
        <f t="shared" si="1"/>
        <v>Beneficial</v>
      </c>
      <c r="I16" t="str">
        <f t="shared" si="2"/>
        <v>Y</v>
      </c>
      <c r="J16" t="str">
        <f t="shared" si="3"/>
        <v>N</v>
      </c>
      <c r="Q16" t="s">
        <v>36</v>
      </c>
      <c r="R16" t="s">
        <v>16</v>
      </c>
      <c r="S16" t="s">
        <v>16</v>
      </c>
      <c r="T16" t="s">
        <v>17</v>
      </c>
      <c r="U16" t="s">
        <v>18</v>
      </c>
      <c r="V16" t="s">
        <v>17</v>
      </c>
      <c r="W16" t="s">
        <v>19</v>
      </c>
      <c r="X16" t="s">
        <v>20</v>
      </c>
      <c r="Y16" t="s">
        <v>16</v>
      </c>
      <c r="Z16">
        <v>0</v>
      </c>
      <c r="AA16" t="s">
        <v>20</v>
      </c>
      <c r="AB16" t="s">
        <v>16</v>
      </c>
      <c r="AC16" t="s">
        <v>22</v>
      </c>
    </row>
    <row r="17" spans="1:29" x14ac:dyDescent="0.2">
      <c r="A17" t="s">
        <v>255</v>
      </c>
      <c r="B17" t="s">
        <v>26</v>
      </c>
      <c r="C17">
        <v>1913.3333333333333</v>
      </c>
      <c r="D17" t="s">
        <v>259</v>
      </c>
      <c r="E17" t="s">
        <v>262</v>
      </c>
      <c r="F17" t="s">
        <v>266</v>
      </c>
      <c r="G17" t="str">
        <f t="shared" si="0"/>
        <v>Y</v>
      </c>
      <c r="H17" t="str">
        <f t="shared" si="1"/>
        <v>Beneficial</v>
      </c>
      <c r="I17" t="str">
        <f t="shared" si="2"/>
        <v>Y</v>
      </c>
      <c r="J17" t="str">
        <f t="shared" si="3"/>
        <v>N</v>
      </c>
      <c r="Q17" t="s">
        <v>37</v>
      </c>
      <c r="R17" t="s">
        <v>16</v>
      </c>
      <c r="S17" t="s">
        <v>16</v>
      </c>
      <c r="T17" t="s">
        <v>17</v>
      </c>
      <c r="U17" t="s">
        <v>18</v>
      </c>
      <c r="V17" t="s">
        <v>17</v>
      </c>
      <c r="W17" t="s">
        <v>19</v>
      </c>
      <c r="X17" t="s">
        <v>20</v>
      </c>
      <c r="Y17" t="s">
        <v>16</v>
      </c>
      <c r="Z17">
        <v>0</v>
      </c>
      <c r="AA17" t="s">
        <v>20</v>
      </c>
      <c r="AB17" t="s">
        <v>16</v>
      </c>
      <c r="AC17" t="s">
        <v>22</v>
      </c>
    </row>
    <row r="18" spans="1:29" x14ac:dyDescent="0.2">
      <c r="A18" t="s">
        <v>255</v>
      </c>
      <c r="B18" t="s">
        <v>26</v>
      </c>
      <c r="C18">
        <v>1333.3333333333333</v>
      </c>
      <c r="D18" t="s">
        <v>259</v>
      </c>
      <c r="E18" t="s">
        <v>262</v>
      </c>
      <c r="F18" t="s">
        <v>266</v>
      </c>
      <c r="G18" t="str">
        <f t="shared" si="0"/>
        <v>Y</v>
      </c>
      <c r="H18" t="str">
        <f t="shared" si="1"/>
        <v>Beneficial</v>
      </c>
      <c r="I18" t="str">
        <f t="shared" si="2"/>
        <v>Y</v>
      </c>
      <c r="J18" t="str">
        <f t="shared" si="3"/>
        <v>N</v>
      </c>
      <c r="Q18" t="s">
        <v>38</v>
      </c>
      <c r="R18" t="s">
        <v>16</v>
      </c>
      <c r="S18" t="s">
        <v>16</v>
      </c>
      <c r="T18" t="s">
        <v>17</v>
      </c>
      <c r="U18" t="s">
        <v>18</v>
      </c>
      <c r="V18" t="s">
        <v>17</v>
      </c>
      <c r="W18" t="s">
        <v>19</v>
      </c>
      <c r="X18" t="s">
        <v>20</v>
      </c>
      <c r="Y18" t="s">
        <v>16</v>
      </c>
      <c r="Z18">
        <v>0</v>
      </c>
      <c r="AA18" t="s">
        <v>20</v>
      </c>
      <c r="AB18" t="s">
        <v>16</v>
      </c>
      <c r="AC18" t="s">
        <v>22</v>
      </c>
    </row>
    <row r="19" spans="1:29" x14ac:dyDescent="0.2">
      <c r="A19" t="s">
        <v>255</v>
      </c>
      <c r="B19" t="s">
        <v>27</v>
      </c>
      <c r="C19">
        <v>2885.3333333333335</v>
      </c>
      <c r="D19" t="s">
        <v>259</v>
      </c>
      <c r="E19" t="s">
        <v>262</v>
      </c>
      <c r="F19" t="s">
        <v>266</v>
      </c>
      <c r="G19" t="str">
        <f t="shared" si="0"/>
        <v>Y</v>
      </c>
      <c r="H19" t="str">
        <f t="shared" si="1"/>
        <v>Beneficial</v>
      </c>
      <c r="I19" t="str">
        <f t="shared" si="2"/>
        <v>Y</v>
      </c>
      <c r="J19" t="str">
        <f t="shared" si="3"/>
        <v>N</v>
      </c>
      <c r="Q19" t="s">
        <v>39</v>
      </c>
      <c r="R19" t="s">
        <v>16</v>
      </c>
      <c r="S19" t="s">
        <v>16</v>
      </c>
      <c r="T19" t="s">
        <v>17</v>
      </c>
      <c r="U19" t="s">
        <v>18</v>
      </c>
      <c r="V19" t="s">
        <v>17</v>
      </c>
      <c r="W19" t="s">
        <v>19</v>
      </c>
      <c r="X19" t="s">
        <v>20</v>
      </c>
      <c r="Y19" t="s">
        <v>16</v>
      </c>
      <c r="Z19">
        <v>0</v>
      </c>
      <c r="AA19" t="s">
        <v>20</v>
      </c>
      <c r="AB19" t="s">
        <v>16</v>
      </c>
      <c r="AC19" t="s">
        <v>22</v>
      </c>
    </row>
    <row r="20" spans="1:29" x14ac:dyDescent="0.2">
      <c r="A20" t="s">
        <v>255</v>
      </c>
      <c r="B20" t="s">
        <v>27</v>
      </c>
      <c r="C20">
        <v>2685.3333333333335</v>
      </c>
      <c r="D20" t="s">
        <v>259</v>
      </c>
      <c r="E20" t="s">
        <v>262</v>
      </c>
      <c r="F20" t="s">
        <v>266</v>
      </c>
      <c r="G20" t="str">
        <f t="shared" si="0"/>
        <v>Y</v>
      </c>
      <c r="H20" t="str">
        <f t="shared" si="1"/>
        <v>Beneficial</v>
      </c>
      <c r="I20" t="str">
        <f t="shared" si="2"/>
        <v>Y</v>
      </c>
      <c r="J20" t="str">
        <f t="shared" si="3"/>
        <v>N</v>
      </c>
      <c r="Q20" t="s">
        <v>40</v>
      </c>
      <c r="R20" t="s">
        <v>16</v>
      </c>
      <c r="S20" t="s">
        <v>16</v>
      </c>
      <c r="T20" t="s">
        <v>17</v>
      </c>
      <c r="U20" t="s">
        <v>18</v>
      </c>
      <c r="V20" t="s">
        <v>17</v>
      </c>
      <c r="W20" t="s">
        <v>19</v>
      </c>
      <c r="X20" t="s">
        <v>20</v>
      </c>
      <c r="Y20" t="s">
        <v>16</v>
      </c>
      <c r="Z20">
        <v>0</v>
      </c>
      <c r="AA20" t="s">
        <v>20</v>
      </c>
      <c r="AB20" t="s">
        <v>16</v>
      </c>
      <c r="AC20" t="s">
        <v>22</v>
      </c>
    </row>
    <row r="21" spans="1:29" x14ac:dyDescent="0.2">
      <c r="A21" t="s">
        <v>255</v>
      </c>
      <c r="B21" t="s">
        <v>27</v>
      </c>
      <c r="C21">
        <v>2421.3333333333335</v>
      </c>
      <c r="D21" t="s">
        <v>259</v>
      </c>
      <c r="E21" t="s">
        <v>262</v>
      </c>
      <c r="F21" t="s">
        <v>266</v>
      </c>
      <c r="G21" t="str">
        <f t="shared" si="0"/>
        <v>Y</v>
      </c>
      <c r="H21" t="str">
        <f t="shared" si="1"/>
        <v>Beneficial</v>
      </c>
      <c r="I21" t="str">
        <f t="shared" si="2"/>
        <v>Y</v>
      </c>
      <c r="J21" t="str">
        <f t="shared" si="3"/>
        <v>N</v>
      </c>
      <c r="Q21" t="s">
        <v>41</v>
      </c>
      <c r="R21" t="s">
        <v>16</v>
      </c>
      <c r="S21" t="s">
        <v>16</v>
      </c>
      <c r="T21" t="s">
        <v>17</v>
      </c>
      <c r="U21" t="s">
        <v>18</v>
      </c>
      <c r="V21" t="s">
        <v>17</v>
      </c>
      <c r="W21" t="s">
        <v>19</v>
      </c>
      <c r="X21" t="s">
        <v>20</v>
      </c>
      <c r="Y21" t="s">
        <v>16</v>
      </c>
      <c r="Z21">
        <v>0</v>
      </c>
      <c r="AA21" t="s">
        <v>20</v>
      </c>
      <c r="AB21" t="s">
        <v>16</v>
      </c>
      <c r="AC21" t="s">
        <v>22</v>
      </c>
    </row>
    <row r="22" spans="1:29" x14ac:dyDescent="0.2">
      <c r="A22" t="s">
        <v>255</v>
      </c>
      <c r="B22" t="s">
        <v>27</v>
      </c>
      <c r="C22">
        <v>1486.6666666666667</v>
      </c>
      <c r="D22" t="s">
        <v>259</v>
      </c>
      <c r="E22" t="s">
        <v>262</v>
      </c>
      <c r="F22" t="s">
        <v>266</v>
      </c>
      <c r="G22" t="str">
        <f t="shared" si="0"/>
        <v>Y</v>
      </c>
      <c r="H22" t="str">
        <f t="shared" si="1"/>
        <v>Beneficial</v>
      </c>
      <c r="I22" t="str">
        <f t="shared" si="2"/>
        <v>Y</v>
      </c>
      <c r="J22" t="str">
        <f t="shared" si="3"/>
        <v>N</v>
      </c>
      <c r="Q22" t="s">
        <v>42</v>
      </c>
      <c r="R22" t="s">
        <v>16</v>
      </c>
      <c r="S22" t="s">
        <v>16</v>
      </c>
      <c r="T22" t="s">
        <v>17</v>
      </c>
      <c r="U22" t="s">
        <v>18</v>
      </c>
      <c r="V22" t="s">
        <v>17</v>
      </c>
      <c r="W22" t="s">
        <v>19</v>
      </c>
      <c r="X22" t="s">
        <v>20</v>
      </c>
      <c r="Y22" t="s">
        <v>16</v>
      </c>
      <c r="Z22">
        <v>0</v>
      </c>
      <c r="AA22" t="s">
        <v>20</v>
      </c>
      <c r="AB22" t="s">
        <v>16</v>
      </c>
      <c r="AC22" t="s">
        <v>22</v>
      </c>
    </row>
    <row r="23" spans="1:29" x14ac:dyDescent="0.2">
      <c r="A23" t="s">
        <v>255</v>
      </c>
      <c r="B23" t="s">
        <v>28</v>
      </c>
      <c r="C23">
        <v>2500</v>
      </c>
      <c r="D23" t="s">
        <v>259</v>
      </c>
      <c r="E23" t="s">
        <v>16</v>
      </c>
      <c r="F23" t="s">
        <v>267</v>
      </c>
      <c r="G23" t="str">
        <f t="shared" si="0"/>
        <v>Y</v>
      </c>
      <c r="H23" t="str">
        <f t="shared" si="1"/>
        <v>Beneficial</v>
      </c>
      <c r="I23" t="str">
        <f t="shared" si="2"/>
        <v>Y</v>
      </c>
      <c r="J23" t="str">
        <f t="shared" si="3"/>
        <v>N</v>
      </c>
      <c r="Q23" t="s">
        <v>43</v>
      </c>
      <c r="R23" t="s">
        <v>16</v>
      </c>
      <c r="S23" t="s">
        <v>16</v>
      </c>
      <c r="T23" t="s">
        <v>17</v>
      </c>
      <c r="U23" t="s">
        <v>18</v>
      </c>
      <c r="V23" t="s">
        <v>17</v>
      </c>
      <c r="W23" t="s">
        <v>19</v>
      </c>
      <c r="X23" t="s">
        <v>20</v>
      </c>
      <c r="Y23" t="s">
        <v>16</v>
      </c>
      <c r="Z23">
        <v>0</v>
      </c>
      <c r="AA23" t="s">
        <v>20</v>
      </c>
      <c r="AB23" t="s">
        <v>16</v>
      </c>
      <c r="AC23" t="s">
        <v>22</v>
      </c>
    </row>
    <row r="24" spans="1:29" x14ac:dyDescent="0.2">
      <c r="A24" t="s">
        <v>255</v>
      </c>
      <c r="B24" t="s">
        <v>28</v>
      </c>
      <c r="C24">
        <v>1060</v>
      </c>
      <c r="D24" t="s">
        <v>259</v>
      </c>
      <c r="E24" t="s">
        <v>16</v>
      </c>
      <c r="F24" t="s">
        <v>267</v>
      </c>
      <c r="G24" t="str">
        <f t="shared" si="0"/>
        <v>Y</v>
      </c>
      <c r="H24" t="str">
        <f t="shared" si="1"/>
        <v>Beneficial</v>
      </c>
      <c r="I24" t="str">
        <f t="shared" si="2"/>
        <v>Y</v>
      </c>
      <c r="J24" t="str">
        <f t="shared" si="3"/>
        <v>N</v>
      </c>
      <c r="Q24" t="s">
        <v>44</v>
      </c>
      <c r="R24" t="s">
        <v>16</v>
      </c>
      <c r="S24" t="s">
        <v>16</v>
      </c>
      <c r="T24" t="s">
        <v>17</v>
      </c>
      <c r="U24" t="s">
        <v>18</v>
      </c>
      <c r="V24" t="s">
        <v>17</v>
      </c>
      <c r="W24" t="s">
        <v>19</v>
      </c>
      <c r="X24" t="s">
        <v>20</v>
      </c>
      <c r="Y24" t="s">
        <v>16</v>
      </c>
      <c r="Z24">
        <v>0</v>
      </c>
      <c r="AA24" t="s">
        <v>20</v>
      </c>
      <c r="AB24" t="s">
        <v>16</v>
      </c>
      <c r="AC24" t="s">
        <v>22</v>
      </c>
    </row>
    <row r="25" spans="1:29" x14ac:dyDescent="0.2">
      <c r="A25" t="s">
        <v>255</v>
      </c>
      <c r="B25" t="s">
        <v>29</v>
      </c>
      <c r="C25">
        <v>2383.3333333333335</v>
      </c>
      <c r="D25" t="s">
        <v>259</v>
      </c>
      <c r="E25" t="s">
        <v>263</v>
      </c>
      <c r="F25" t="s">
        <v>266</v>
      </c>
      <c r="G25" t="str">
        <f t="shared" si="0"/>
        <v>Y</v>
      </c>
      <c r="H25" t="str">
        <f t="shared" si="1"/>
        <v>Beneficial</v>
      </c>
      <c r="I25" t="str">
        <f t="shared" si="2"/>
        <v>Y</v>
      </c>
      <c r="J25" t="str">
        <f t="shared" si="3"/>
        <v>N</v>
      </c>
      <c r="Q25" t="s">
        <v>45</v>
      </c>
      <c r="R25" t="s">
        <v>16</v>
      </c>
      <c r="S25" t="s">
        <v>16</v>
      </c>
      <c r="T25" t="s">
        <v>17</v>
      </c>
      <c r="U25" t="s">
        <v>18</v>
      </c>
      <c r="V25" t="s">
        <v>17</v>
      </c>
      <c r="W25" t="s">
        <v>19</v>
      </c>
      <c r="X25" t="s">
        <v>20</v>
      </c>
      <c r="Y25" t="s">
        <v>16</v>
      </c>
      <c r="Z25">
        <v>0</v>
      </c>
      <c r="AA25" t="s">
        <v>20</v>
      </c>
      <c r="AB25" t="s">
        <v>16</v>
      </c>
      <c r="AC25" t="s">
        <v>22</v>
      </c>
    </row>
    <row r="26" spans="1:29" x14ac:dyDescent="0.2">
      <c r="A26" t="s">
        <v>255</v>
      </c>
      <c r="B26" t="s">
        <v>29</v>
      </c>
      <c r="C26">
        <v>2000</v>
      </c>
      <c r="D26" t="s">
        <v>259</v>
      </c>
      <c r="E26" t="s">
        <v>263</v>
      </c>
      <c r="F26" t="s">
        <v>266</v>
      </c>
      <c r="G26" t="str">
        <f t="shared" si="0"/>
        <v>Y</v>
      </c>
      <c r="H26" t="str">
        <f t="shared" si="1"/>
        <v>Beneficial</v>
      </c>
      <c r="I26" t="str">
        <f t="shared" si="2"/>
        <v>Y</v>
      </c>
      <c r="J26" t="str">
        <f t="shared" si="3"/>
        <v>N</v>
      </c>
      <c r="Q26" t="s">
        <v>46</v>
      </c>
      <c r="R26" t="s">
        <v>16</v>
      </c>
      <c r="S26" t="s">
        <v>16</v>
      </c>
      <c r="T26" t="s">
        <v>17</v>
      </c>
      <c r="U26" t="s">
        <v>18</v>
      </c>
      <c r="V26" t="s">
        <v>17</v>
      </c>
      <c r="W26" t="s">
        <v>19</v>
      </c>
      <c r="X26" t="s">
        <v>16</v>
      </c>
      <c r="Y26" t="s">
        <v>16</v>
      </c>
      <c r="Z26">
        <v>0</v>
      </c>
      <c r="AA26" t="s">
        <v>20</v>
      </c>
      <c r="AB26" t="s">
        <v>16</v>
      </c>
      <c r="AC26" t="s">
        <v>22</v>
      </c>
    </row>
    <row r="27" spans="1:29" x14ac:dyDescent="0.2">
      <c r="A27" t="s">
        <v>255</v>
      </c>
      <c r="B27" t="s">
        <v>29</v>
      </c>
      <c r="C27">
        <v>1937.3333333333333</v>
      </c>
      <c r="D27" t="s">
        <v>259</v>
      </c>
      <c r="E27" t="s">
        <v>263</v>
      </c>
      <c r="F27" t="s">
        <v>266</v>
      </c>
      <c r="G27" t="str">
        <f t="shared" si="0"/>
        <v>Y</v>
      </c>
      <c r="H27" t="str">
        <f t="shared" si="1"/>
        <v>Beneficial</v>
      </c>
      <c r="I27" t="str">
        <f t="shared" si="2"/>
        <v>Y</v>
      </c>
      <c r="J27" t="str">
        <f t="shared" si="3"/>
        <v>N</v>
      </c>
      <c r="Q27" t="s">
        <v>47</v>
      </c>
      <c r="R27" t="s">
        <v>16</v>
      </c>
      <c r="S27" t="s">
        <v>16</v>
      </c>
      <c r="T27" t="s">
        <v>17</v>
      </c>
      <c r="U27" t="s">
        <v>18</v>
      </c>
      <c r="V27" t="s">
        <v>17</v>
      </c>
      <c r="W27" t="s">
        <v>19</v>
      </c>
      <c r="X27" t="s">
        <v>20</v>
      </c>
      <c r="Y27" t="s">
        <v>16</v>
      </c>
      <c r="Z27">
        <v>0</v>
      </c>
      <c r="AA27" t="s">
        <v>20</v>
      </c>
      <c r="AB27" t="s">
        <v>16</v>
      </c>
      <c r="AC27" t="s">
        <v>22</v>
      </c>
    </row>
    <row r="28" spans="1:29" x14ac:dyDescent="0.2">
      <c r="A28" t="s">
        <v>255</v>
      </c>
      <c r="B28" t="s">
        <v>29</v>
      </c>
      <c r="C28">
        <v>1340.6666666666667</v>
      </c>
      <c r="D28" t="s">
        <v>259</v>
      </c>
      <c r="E28" t="s">
        <v>263</v>
      </c>
      <c r="F28" t="s">
        <v>266</v>
      </c>
      <c r="G28" t="str">
        <f t="shared" si="0"/>
        <v>Y</v>
      </c>
      <c r="H28" t="str">
        <f t="shared" si="1"/>
        <v>Beneficial</v>
      </c>
      <c r="I28" t="str">
        <f t="shared" si="2"/>
        <v>Y</v>
      </c>
      <c r="J28" t="str">
        <f t="shared" si="3"/>
        <v>N</v>
      </c>
      <c r="Q28" t="s">
        <v>48</v>
      </c>
      <c r="R28" t="s">
        <v>16</v>
      </c>
      <c r="S28" t="s">
        <v>16</v>
      </c>
      <c r="T28" t="s">
        <v>20</v>
      </c>
      <c r="U28" t="s">
        <v>49</v>
      </c>
      <c r="V28" t="s">
        <v>17</v>
      </c>
      <c r="W28" t="s">
        <v>19</v>
      </c>
      <c r="X28" t="s">
        <v>20</v>
      </c>
      <c r="Y28" t="s">
        <v>16</v>
      </c>
      <c r="Z28">
        <v>0</v>
      </c>
      <c r="AA28" t="s">
        <v>20</v>
      </c>
      <c r="AB28" t="s">
        <v>16</v>
      </c>
      <c r="AC28" t="s">
        <v>22</v>
      </c>
    </row>
    <row r="29" spans="1:29" x14ac:dyDescent="0.2">
      <c r="A29" t="s">
        <v>255</v>
      </c>
      <c r="B29" t="s">
        <v>30</v>
      </c>
      <c r="C29">
        <v>4010.6666666666665</v>
      </c>
      <c r="D29" t="s">
        <v>260</v>
      </c>
      <c r="E29" t="s">
        <v>263</v>
      </c>
      <c r="F29" t="s">
        <v>266</v>
      </c>
      <c r="G29" t="str">
        <f t="shared" si="0"/>
        <v>Y</v>
      </c>
      <c r="H29" t="str">
        <f t="shared" si="1"/>
        <v>Beneficial</v>
      </c>
      <c r="I29" t="str">
        <f t="shared" si="2"/>
        <v>Y</v>
      </c>
      <c r="J29" t="str">
        <f t="shared" si="3"/>
        <v>N</v>
      </c>
      <c r="Q29" t="s">
        <v>50</v>
      </c>
      <c r="R29" t="s">
        <v>16</v>
      </c>
      <c r="S29" t="s">
        <v>16</v>
      </c>
      <c r="T29" t="s">
        <v>17</v>
      </c>
      <c r="U29" t="s">
        <v>18</v>
      </c>
      <c r="V29" t="s">
        <v>17</v>
      </c>
      <c r="W29" t="s">
        <v>19</v>
      </c>
      <c r="X29" t="s">
        <v>20</v>
      </c>
      <c r="Y29" t="s">
        <v>16</v>
      </c>
      <c r="Z29">
        <v>0</v>
      </c>
      <c r="AA29" t="s">
        <v>20</v>
      </c>
      <c r="AB29" t="s">
        <v>16</v>
      </c>
      <c r="AC29" t="s">
        <v>22</v>
      </c>
    </row>
    <row r="30" spans="1:29" x14ac:dyDescent="0.2">
      <c r="A30" t="s">
        <v>255</v>
      </c>
      <c r="B30" t="s">
        <v>30</v>
      </c>
      <c r="C30">
        <v>3620</v>
      </c>
      <c r="D30" t="s">
        <v>260</v>
      </c>
      <c r="E30" t="s">
        <v>263</v>
      </c>
      <c r="F30" t="s">
        <v>266</v>
      </c>
      <c r="G30" t="str">
        <f t="shared" si="0"/>
        <v>Y</v>
      </c>
      <c r="H30" t="str">
        <f t="shared" si="1"/>
        <v>Beneficial</v>
      </c>
      <c r="I30" t="str">
        <f t="shared" si="2"/>
        <v>Y</v>
      </c>
      <c r="J30" t="str">
        <f t="shared" si="3"/>
        <v>N</v>
      </c>
      <c r="Q30" t="s">
        <v>51</v>
      </c>
      <c r="R30" t="s">
        <v>16</v>
      </c>
      <c r="S30" t="s">
        <v>16</v>
      </c>
      <c r="T30" t="s">
        <v>17</v>
      </c>
      <c r="U30" t="s">
        <v>18</v>
      </c>
      <c r="V30" t="s">
        <v>17</v>
      </c>
      <c r="W30" t="s">
        <v>19</v>
      </c>
      <c r="X30" t="s">
        <v>20</v>
      </c>
      <c r="Y30" t="s">
        <v>16</v>
      </c>
      <c r="Z30">
        <v>0</v>
      </c>
      <c r="AA30" t="s">
        <v>17</v>
      </c>
      <c r="AB30" t="s">
        <v>16</v>
      </c>
      <c r="AC30" t="s">
        <v>22</v>
      </c>
    </row>
    <row r="31" spans="1:29" x14ac:dyDescent="0.2">
      <c r="A31" t="s">
        <v>255</v>
      </c>
      <c r="B31" t="s">
        <v>30</v>
      </c>
      <c r="C31">
        <v>3259.3333333333335</v>
      </c>
      <c r="D31" t="s">
        <v>260</v>
      </c>
      <c r="E31" t="s">
        <v>263</v>
      </c>
      <c r="F31" t="s">
        <v>266</v>
      </c>
      <c r="G31" t="str">
        <f t="shared" si="0"/>
        <v>Y</v>
      </c>
      <c r="H31" t="str">
        <f t="shared" si="1"/>
        <v>Beneficial</v>
      </c>
      <c r="I31" t="str">
        <f t="shared" si="2"/>
        <v>Y</v>
      </c>
      <c r="J31" t="str">
        <f t="shared" si="3"/>
        <v>N</v>
      </c>
      <c r="Q31" t="s">
        <v>52</v>
      </c>
      <c r="R31" t="s">
        <v>16</v>
      </c>
      <c r="S31" t="s">
        <v>16</v>
      </c>
      <c r="T31" t="s">
        <v>17</v>
      </c>
      <c r="U31" t="s">
        <v>18</v>
      </c>
      <c r="V31" t="s">
        <v>17</v>
      </c>
      <c r="W31" t="s">
        <v>19</v>
      </c>
      <c r="X31" t="s">
        <v>20</v>
      </c>
      <c r="Y31" t="s">
        <v>16</v>
      </c>
      <c r="Z31">
        <v>0</v>
      </c>
      <c r="AA31" t="s">
        <v>20</v>
      </c>
      <c r="AB31" t="s">
        <v>16</v>
      </c>
      <c r="AC31" t="s">
        <v>22</v>
      </c>
    </row>
    <row r="32" spans="1:29" x14ac:dyDescent="0.2">
      <c r="A32" t="s">
        <v>255</v>
      </c>
      <c r="B32" t="s">
        <v>30</v>
      </c>
      <c r="C32">
        <v>2007.3333333333333</v>
      </c>
      <c r="D32" t="s">
        <v>259</v>
      </c>
      <c r="E32" t="s">
        <v>263</v>
      </c>
      <c r="F32" t="s">
        <v>266</v>
      </c>
      <c r="G32" t="str">
        <f t="shared" si="0"/>
        <v>Y</v>
      </c>
      <c r="H32" t="str">
        <f t="shared" si="1"/>
        <v>Beneficial</v>
      </c>
      <c r="I32" t="str">
        <f t="shared" si="2"/>
        <v>Y</v>
      </c>
      <c r="J32" t="str">
        <f t="shared" si="3"/>
        <v>N</v>
      </c>
      <c r="Q32" t="s">
        <v>53</v>
      </c>
      <c r="R32" t="s">
        <v>16</v>
      </c>
      <c r="S32" t="s">
        <v>16</v>
      </c>
      <c r="T32" t="s">
        <v>20</v>
      </c>
      <c r="U32" t="s">
        <v>18</v>
      </c>
      <c r="V32" t="s">
        <v>17</v>
      </c>
      <c r="W32" t="s">
        <v>19</v>
      </c>
      <c r="X32" t="s">
        <v>20</v>
      </c>
      <c r="Y32" t="s">
        <v>16</v>
      </c>
      <c r="Z32">
        <v>0</v>
      </c>
      <c r="AA32" t="s">
        <v>20</v>
      </c>
      <c r="AB32" t="s">
        <v>16</v>
      </c>
      <c r="AC32" t="s">
        <v>22</v>
      </c>
    </row>
    <row r="33" spans="1:29" x14ac:dyDescent="0.2">
      <c r="A33" t="s">
        <v>255</v>
      </c>
      <c r="B33" t="s">
        <v>31</v>
      </c>
      <c r="C33">
        <v>2950</v>
      </c>
      <c r="D33" t="s">
        <v>259</v>
      </c>
      <c r="E33" t="s">
        <v>16</v>
      </c>
      <c r="F33" t="s">
        <v>267</v>
      </c>
      <c r="G33" t="str">
        <f t="shared" si="0"/>
        <v>Y</v>
      </c>
      <c r="H33" t="str">
        <f t="shared" si="1"/>
        <v>Beneficial</v>
      </c>
      <c r="I33" t="str">
        <f t="shared" si="2"/>
        <v>Y</v>
      </c>
      <c r="J33" t="str">
        <f t="shared" si="3"/>
        <v>N</v>
      </c>
      <c r="Q33" t="s">
        <v>54</v>
      </c>
      <c r="R33" t="s">
        <v>16</v>
      </c>
      <c r="S33" t="s">
        <v>19</v>
      </c>
      <c r="T33" t="s">
        <v>17</v>
      </c>
      <c r="U33" t="s">
        <v>18</v>
      </c>
      <c r="V33" t="s">
        <v>16</v>
      </c>
      <c r="W33" t="s">
        <v>19</v>
      </c>
      <c r="X33" t="s">
        <v>16</v>
      </c>
      <c r="Y33" t="s">
        <v>16</v>
      </c>
      <c r="Z33">
        <v>0</v>
      </c>
      <c r="AA33" t="s">
        <v>16</v>
      </c>
      <c r="AB33" t="s">
        <v>16</v>
      </c>
      <c r="AC33" t="s">
        <v>16</v>
      </c>
    </row>
    <row r="34" spans="1:29" x14ac:dyDescent="0.2">
      <c r="A34" t="s">
        <v>255</v>
      </c>
      <c r="B34" t="s">
        <v>31</v>
      </c>
      <c r="C34">
        <v>960</v>
      </c>
      <c r="D34" t="s">
        <v>259</v>
      </c>
      <c r="E34" t="s">
        <v>16</v>
      </c>
      <c r="F34" t="s">
        <v>267</v>
      </c>
      <c r="G34" t="str">
        <f t="shared" si="0"/>
        <v>Y</v>
      </c>
      <c r="H34" t="str">
        <f t="shared" si="1"/>
        <v>Beneficial</v>
      </c>
      <c r="I34" t="str">
        <f t="shared" si="2"/>
        <v>Y</v>
      </c>
      <c r="J34" t="str">
        <f t="shared" si="3"/>
        <v>N</v>
      </c>
      <c r="Q34" t="s">
        <v>55</v>
      </c>
      <c r="R34" t="s">
        <v>16</v>
      </c>
      <c r="S34" t="s">
        <v>16</v>
      </c>
      <c r="T34" t="s">
        <v>17</v>
      </c>
      <c r="U34" t="s">
        <v>18</v>
      </c>
      <c r="V34" t="s">
        <v>17</v>
      </c>
      <c r="W34" t="s">
        <v>19</v>
      </c>
      <c r="X34" t="s">
        <v>17</v>
      </c>
      <c r="Y34" t="s">
        <v>16</v>
      </c>
      <c r="Z34">
        <v>0</v>
      </c>
      <c r="AA34" t="s">
        <v>20</v>
      </c>
      <c r="AB34" t="s">
        <v>16</v>
      </c>
      <c r="AC34" t="s">
        <v>22</v>
      </c>
    </row>
    <row r="35" spans="1:29" x14ac:dyDescent="0.2">
      <c r="A35" t="s">
        <v>255</v>
      </c>
      <c r="B35" t="s">
        <v>32</v>
      </c>
      <c r="C35">
        <v>2850</v>
      </c>
      <c r="D35" t="s">
        <v>259</v>
      </c>
      <c r="E35" t="s">
        <v>263</v>
      </c>
      <c r="F35" t="s">
        <v>267</v>
      </c>
      <c r="G35" t="str">
        <f t="shared" si="0"/>
        <v>Y</v>
      </c>
      <c r="H35" t="str">
        <f t="shared" si="1"/>
        <v>Beneficial</v>
      </c>
      <c r="I35" t="str">
        <f t="shared" si="2"/>
        <v>Y</v>
      </c>
      <c r="J35" t="str">
        <f t="shared" si="3"/>
        <v>N</v>
      </c>
      <c r="Q35" t="s">
        <v>56</v>
      </c>
      <c r="R35" t="s">
        <v>16</v>
      </c>
      <c r="S35" t="s">
        <v>16</v>
      </c>
      <c r="T35" t="s">
        <v>17</v>
      </c>
      <c r="U35" t="s">
        <v>18</v>
      </c>
      <c r="V35" t="s">
        <v>17</v>
      </c>
      <c r="W35" t="s">
        <v>19</v>
      </c>
      <c r="X35" t="s">
        <v>17</v>
      </c>
      <c r="Y35" t="s">
        <v>16</v>
      </c>
      <c r="Z35">
        <v>0</v>
      </c>
      <c r="AA35" t="s">
        <v>20</v>
      </c>
      <c r="AB35" t="s">
        <v>16</v>
      </c>
      <c r="AC35" t="s">
        <v>22</v>
      </c>
    </row>
    <row r="36" spans="1:29" x14ac:dyDescent="0.2">
      <c r="A36" t="s">
        <v>255</v>
      </c>
      <c r="B36" t="s">
        <v>32</v>
      </c>
      <c r="C36">
        <v>1200</v>
      </c>
      <c r="D36" t="s">
        <v>259</v>
      </c>
      <c r="E36" t="s">
        <v>263</v>
      </c>
      <c r="F36" t="s">
        <v>267</v>
      </c>
      <c r="G36" t="str">
        <f t="shared" si="0"/>
        <v>Y</v>
      </c>
      <c r="H36" t="str">
        <f t="shared" si="1"/>
        <v>Beneficial</v>
      </c>
      <c r="I36" t="str">
        <f t="shared" si="2"/>
        <v>Y</v>
      </c>
      <c r="J36" t="str">
        <f t="shared" si="3"/>
        <v>N</v>
      </c>
      <c r="Q36" t="s">
        <v>57</v>
      </c>
      <c r="R36" t="s">
        <v>16</v>
      </c>
      <c r="S36" t="s">
        <v>16</v>
      </c>
      <c r="T36" t="s">
        <v>17</v>
      </c>
      <c r="U36" t="s">
        <v>18</v>
      </c>
      <c r="V36" t="s">
        <v>17</v>
      </c>
      <c r="W36" t="s">
        <v>19</v>
      </c>
      <c r="X36" t="s">
        <v>17</v>
      </c>
      <c r="Y36" t="s">
        <v>16</v>
      </c>
      <c r="Z36">
        <v>0</v>
      </c>
      <c r="AA36" t="s">
        <v>20</v>
      </c>
      <c r="AB36" t="s">
        <v>16</v>
      </c>
      <c r="AC36" t="s">
        <v>22</v>
      </c>
    </row>
    <row r="37" spans="1:29" x14ac:dyDescent="0.2">
      <c r="A37" t="s">
        <v>255</v>
      </c>
      <c r="B37" t="s">
        <v>33</v>
      </c>
      <c r="C37">
        <v>2166.6666666666665</v>
      </c>
      <c r="D37" t="s">
        <v>259</v>
      </c>
      <c r="E37" t="s">
        <v>263</v>
      </c>
      <c r="F37" t="s">
        <v>266</v>
      </c>
      <c r="G37" t="str">
        <f t="shared" si="0"/>
        <v>Y</v>
      </c>
      <c r="H37" t="str">
        <f t="shared" si="1"/>
        <v>Beneficial</v>
      </c>
      <c r="I37" t="str">
        <f t="shared" si="2"/>
        <v>Y</v>
      </c>
      <c r="J37" t="str">
        <f t="shared" si="3"/>
        <v>N</v>
      </c>
      <c r="Q37" t="s">
        <v>58</v>
      </c>
      <c r="R37" t="s">
        <v>16</v>
      </c>
      <c r="S37" t="s">
        <v>16</v>
      </c>
      <c r="T37" t="s">
        <v>17</v>
      </c>
      <c r="U37" t="s">
        <v>18</v>
      </c>
      <c r="V37" t="s">
        <v>17</v>
      </c>
      <c r="W37" t="s">
        <v>19</v>
      </c>
      <c r="X37" t="s">
        <v>20</v>
      </c>
      <c r="Y37" t="s">
        <v>16</v>
      </c>
      <c r="Z37">
        <v>0</v>
      </c>
      <c r="AA37" t="s">
        <v>20</v>
      </c>
      <c r="AB37" t="s">
        <v>16</v>
      </c>
      <c r="AC37" t="s">
        <v>22</v>
      </c>
    </row>
    <row r="38" spans="1:29" x14ac:dyDescent="0.2">
      <c r="A38" t="s">
        <v>255</v>
      </c>
      <c r="B38" t="s">
        <v>33</v>
      </c>
      <c r="C38">
        <v>2033.3333333333333</v>
      </c>
      <c r="D38" t="s">
        <v>259</v>
      </c>
      <c r="E38" t="s">
        <v>263</v>
      </c>
      <c r="F38" t="s">
        <v>266</v>
      </c>
      <c r="G38" t="str">
        <f t="shared" si="0"/>
        <v>Y</v>
      </c>
      <c r="H38" t="str">
        <f t="shared" si="1"/>
        <v>Beneficial</v>
      </c>
      <c r="I38" t="str">
        <f t="shared" si="2"/>
        <v>Y</v>
      </c>
      <c r="J38" t="str">
        <f t="shared" si="3"/>
        <v>N</v>
      </c>
      <c r="Q38" t="s">
        <v>59</v>
      </c>
      <c r="R38" t="s">
        <v>16</v>
      </c>
      <c r="S38" t="s">
        <v>16</v>
      </c>
      <c r="T38" t="s">
        <v>17</v>
      </c>
      <c r="U38" t="s">
        <v>18</v>
      </c>
      <c r="V38" t="s">
        <v>17</v>
      </c>
      <c r="W38" t="s">
        <v>19</v>
      </c>
      <c r="X38" t="s">
        <v>17</v>
      </c>
      <c r="Y38" t="s">
        <v>16</v>
      </c>
      <c r="Z38">
        <v>0</v>
      </c>
      <c r="AA38" t="s">
        <v>20</v>
      </c>
      <c r="AB38" t="s">
        <v>16</v>
      </c>
      <c r="AC38" t="s">
        <v>22</v>
      </c>
    </row>
    <row r="39" spans="1:29" x14ac:dyDescent="0.2">
      <c r="A39" t="s">
        <v>255</v>
      </c>
      <c r="B39" t="s">
        <v>33</v>
      </c>
      <c r="C39">
        <v>1933.3333333333333</v>
      </c>
      <c r="D39" t="s">
        <v>259</v>
      </c>
      <c r="E39" t="s">
        <v>263</v>
      </c>
      <c r="F39" t="s">
        <v>266</v>
      </c>
      <c r="G39" t="str">
        <f t="shared" si="0"/>
        <v>Y</v>
      </c>
      <c r="H39" t="str">
        <f t="shared" si="1"/>
        <v>Beneficial</v>
      </c>
      <c r="I39" t="str">
        <f t="shared" si="2"/>
        <v>Y</v>
      </c>
      <c r="J39" t="str">
        <f t="shared" si="3"/>
        <v>N</v>
      </c>
      <c r="Q39" t="s">
        <v>60</v>
      </c>
      <c r="R39" t="s">
        <v>16</v>
      </c>
      <c r="S39" t="s">
        <v>16</v>
      </c>
      <c r="T39" t="s">
        <v>17</v>
      </c>
      <c r="U39" t="s">
        <v>18</v>
      </c>
      <c r="V39" t="s">
        <v>17</v>
      </c>
      <c r="W39" t="s">
        <v>19</v>
      </c>
      <c r="X39" t="s">
        <v>17</v>
      </c>
      <c r="Y39" t="s">
        <v>16</v>
      </c>
      <c r="Z39">
        <v>0</v>
      </c>
      <c r="AA39" t="s">
        <v>20</v>
      </c>
      <c r="AB39" t="s">
        <v>16</v>
      </c>
      <c r="AC39" t="s">
        <v>22</v>
      </c>
    </row>
    <row r="40" spans="1:29" x14ac:dyDescent="0.2">
      <c r="A40" t="s">
        <v>255</v>
      </c>
      <c r="B40" t="s">
        <v>33</v>
      </c>
      <c r="C40">
        <v>1333.3333333333333</v>
      </c>
      <c r="D40" t="s">
        <v>259</v>
      </c>
      <c r="E40" t="s">
        <v>263</v>
      </c>
      <c r="F40" t="s">
        <v>266</v>
      </c>
      <c r="G40" t="str">
        <f t="shared" si="0"/>
        <v>Y</v>
      </c>
      <c r="H40" t="str">
        <f t="shared" si="1"/>
        <v>Beneficial</v>
      </c>
      <c r="I40" t="str">
        <f t="shared" si="2"/>
        <v>Y</v>
      </c>
      <c r="J40" t="str">
        <f t="shared" si="3"/>
        <v>N</v>
      </c>
      <c r="Q40" t="s">
        <v>61</v>
      </c>
      <c r="R40" t="s">
        <v>16</v>
      </c>
      <c r="S40" t="s">
        <v>16</v>
      </c>
      <c r="T40" t="s">
        <v>17</v>
      </c>
      <c r="U40" t="s">
        <v>49</v>
      </c>
      <c r="V40" t="s">
        <v>17</v>
      </c>
      <c r="W40" t="s">
        <v>19</v>
      </c>
      <c r="X40" t="s">
        <v>20</v>
      </c>
      <c r="Y40" t="s">
        <v>16</v>
      </c>
      <c r="Z40">
        <v>0</v>
      </c>
      <c r="AA40" t="s">
        <v>20</v>
      </c>
      <c r="AB40" t="s">
        <v>16</v>
      </c>
      <c r="AC40" t="s">
        <v>22</v>
      </c>
    </row>
    <row r="41" spans="1:29" x14ac:dyDescent="0.2">
      <c r="A41" t="s">
        <v>255</v>
      </c>
      <c r="B41" t="s">
        <v>34</v>
      </c>
      <c r="C41">
        <v>3192</v>
      </c>
      <c r="D41" t="s">
        <v>259</v>
      </c>
      <c r="E41" t="s">
        <v>263</v>
      </c>
      <c r="F41" t="s">
        <v>266</v>
      </c>
      <c r="G41" t="str">
        <f t="shared" si="0"/>
        <v>Y</v>
      </c>
      <c r="H41" t="str">
        <f t="shared" si="1"/>
        <v>Beneficial</v>
      </c>
      <c r="I41" t="str">
        <f t="shared" si="2"/>
        <v>Y</v>
      </c>
      <c r="J41" t="str">
        <f t="shared" si="3"/>
        <v>N</v>
      </c>
      <c r="Q41" t="s">
        <v>62</v>
      </c>
      <c r="R41" t="s">
        <v>16</v>
      </c>
      <c r="S41" t="s">
        <v>16</v>
      </c>
      <c r="T41" t="s">
        <v>20</v>
      </c>
      <c r="U41" t="s">
        <v>16</v>
      </c>
      <c r="V41" t="s">
        <v>17</v>
      </c>
      <c r="W41" t="s">
        <v>19</v>
      </c>
      <c r="X41" t="s">
        <v>20</v>
      </c>
      <c r="Y41" t="s">
        <v>16</v>
      </c>
      <c r="Z41">
        <v>0</v>
      </c>
      <c r="AA41" t="s">
        <v>20</v>
      </c>
      <c r="AB41" t="s">
        <v>16</v>
      </c>
      <c r="AC41" t="s">
        <v>63</v>
      </c>
    </row>
    <row r="42" spans="1:29" x14ac:dyDescent="0.2">
      <c r="A42" t="s">
        <v>255</v>
      </c>
      <c r="B42" t="s">
        <v>34</v>
      </c>
      <c r="C42">
        <v>3086.6666666666665</v>
      </c>
      <c r="D42" t="s">
        <v>259</v>
      </c>
      <c r="E42" t="s">
        <v>263</v>
      </c>
      <c r="F42" t="s">
        <v>266</v>
      </c>
      <c r="G42" t="str">
        <f t="shared" si="0"/>
        <v>Y</v>
      </c>
      <c r="H42" t="str">
        <f t="shared" si="1"/>
        <v>Beneficial</v>
      </c>
      <c r="I42" t="str">
        <f t="shared" si="2"/>
        <v>Y</v>
      </c>
      <c r="J42" t="str">
        <f t="shared" si="3"/>
        <v>N</v>
      </c>
      <c r="Q42" t="s">
        <v>64</v>
      </c>
      <c r="R42" t="s">
        <v>16</v>
      </c>
      <c r="S42" t="s">
        <v>16</v>
      </c>
      <c r="T42" t="s">
        <v>17</v>
      </c>
      <c r="U42" t="s">
        <v>49</v>
      </c>
      <c r="V42" t="s">
        <v>17</v>
      </c>
      <c r="W42" t="s">
        <v>19</v>
      </c>
      <c r="X42" t="s">
        <v>20</v>
      </c>
      <c r="Y42" t="s">
        <v>16</v>
      </c>
      <c r="Z42">
        <v>0</v>
      </c>
      <c r="AA42" t="s">
        <v>17</v>
      </c>
      <c r="AB42" t="s">
        <v>16</v>
      </c>
      <c r="AC42" t="s">
        <v>22</v>
      </c>
    </row>
    <row r="43" spans="1:29" x14ac:dyDescent="0.2">
      <c r="A43" t="s">
        <v>255</v>
      </c>
      <c r="B43" t="s">
        <v>34</v>
      </c>
      <c r="C43">
        <v>2824</v>
      </c>
      <c r="D43" t="s">
        <v>259</v>
      </c>
      <c r="E43" t="s">
        <v>263</v>
      </c>
      <c r="F43" t="s">
        <v>266</v>
      </c>
      <c r="G43" t="str">
        <f t="shared" si="0"/>
        <v>Y</v>
      </c>
      <c r="H43" t="str">
        <f t="shared" si="1"/>
        <v>Beneficial</v>
      </c>
      <c r="I43" t="str">
        <f t="shared" si="2"/>
        <v>Y</v>
      </c>
      <c r="J43" t="str">
        <f t="shared" si="3"/>
        <v>N</v>
      </c>
      <c r="Q43" t="s">
        <v>65</v>
      </c>
      <c r="R43" t="s">
        <v>16</v>
      </c>
      <c r="S43" t="s">
        <v>16</v>
      </c>
      <c r="T43" t="s">
        <v>17</v>
      </c>
      <c r="U43" t="s">
        <v>18</v>
      </c>
      <c r="V43" t="s">
        <v>17</v>
      </c>
      <c r="W43" t="s">
        <v>19</v>
      </c>
      <c r="X43" t="s">
        <v>20</v>
      </c>
      <c r="Y43" t="s">
        <v>16</v>
      </c>
      <c r="Z43">
        <v>0</v>
      </c>
      <c r="AA43" t="s">
        <v>17</v>
      </c>
      <c r="AB43" t="s">
        <v>16</v>
      </c>
      <c r="AC43" t="s">
        <v>22</v>
      </c>
    </row>
    <row r="44" spans="1:29" x14ac:dyDescent="0.2">
      <c r="A44" t="s">
        <v>255</v>
      </c>
      <c r="B44" t="s">
        <v>34</v>
      </c>
      <c r="C44">
        <v>1742</v>
      </c>
      <c r="D44" t="s">
        <v>259</v>
      </c>
      <c r="E44" t="s">
        <v>263</v>
      </c>
      <c r="F44" t="s">
        <v>266</v>
      </c>
      <c r="G44" t="str">
        <f t="shared" si="0"/>
        <v>Y</v>
      </c>
      <c r="H44" t="str">
        <f t="shared" si="1"/>
        <v>Beneficial</v>
      </c>
      <c r="I44" t="str">
        <f t="shared" si="2"/>
        <v>Y</v>
      </c>
      <c r="J44" t="str">
        <f t="shared" si="3"/>
        <v>N</v>
      </c>
      <c r="Q44" t="s">
        <v>66</v>
      </c>
      <c r="R44" t="s">
        <v>16</v>
      </c>
      <c r="S44" t="s">
        <v>16</v>
      </c>
      <c r="T44" t="s">
        <v>20</v>
      </c>
      <c r="U44" t="s">
        <v>18</v>
      </c>
      <c r="V44" t="s">
        <v>17</v>
      </c>
      <c r="W44" t="s">
        <v>19</v>
      </c>
      <c r="X44" t="s">
        <v>20</v>
      </c>
      <c r="Y44" t="s">
        <v>16</v>
      </c>
      <c r="Z44">
        <v>0</v>
      </c>
      <c r="AA44" t="s">
        <v>17</v>
      </c>
      <c r="AB44" t="s">
        <v>16</v>
      </c>
      <c r="AC44" t="s">
        <v>22</v>
      </c>
    </row>
    <row r="45" spans="1:29" x14ac:dyDescent="0.2">
      <c r="A45" t="s">
        <v>255</v>
      </c>
      <c r="B45" t="s">
        <v>35</v>
      </c>
      <c r="C45">
        <v>2970</v>
      </c>
      <c r="D45" t="s">
        <v>259</v>
      </c>
      <c r="E45" t="s">
        <v>16</v>
      </c>
      <c r="F45" t="s">
        <v>267</v>
      </c>
      <c r="G45" t="str">
        <f t="shared" si="0"/>
        <v>Y</v>
      </c>
      <c r="H45" t="str">
        <f t="shared" si="1"/>
        <v>Beneficial</v>
      </c>
      <c r="I45" t="str">
        <f t="shared" si="2"/>
        <v>Y</v>
      </c>
      <c r="J45" t="str">
        <f t="shared" si="3"/>
        <v>N</v>
      </c>
      <c r="Q45" t="s">
        <v>67</v>
      </c>
      <c r="R45" t="s">
        <v>16</v>
      </c>
      <c r="S45" t="s">
        <v>16</v>
      </c>
      <c r="T45" t="s">
        <v>17</v>
      </c>
      <c r="U45" t="s">
        <v>18</v>
      </c>
      <c r="V45" t="s">
        <v>17</v>
      </c>
      <c r="W45" t="s">
        <v>19</v>
      </c>
      <c r="X45" t="s">
        <v>20</v>
      </c>
      <c r="Y45" t="s">
        <v>16</v>
      </c>
      <c r="Z45">
        <v>0</v>
      </c>
      <c r="AA45" t="s">
        <v>20</v>
      </c>
      <c r="AB45" t="s">
        <v>16</v>
      </c>
      <c r="AC45" t="s">
        <v>22</v>
      </c>
    </row>
    <row r="46" spans="1:29" x14ac:dyDescent="0.2">
      <c r="A46" t="s">
        <v>255</v>
      </c>
      <c r="B46" t="s">
        <v>35</v>
      </c>
      <c r="C46">
        <v>1430</v>
      </c>
      <c r="D46" t="s">
        <v>259</v>
      </c>
      <c r="E46" t="s">
        <v>16</v>
      </c>
      <c r="F46" t="s">
        <v>267</v>
      </c>
      <c r="G46" t="str">
        <f t="shared" si="0"/>
        <v>Y</v>
      </c>
      <c r="H46" t="str">
        <f t="shared" si="1"/>
        <v>Beneficial</v>
      </c>
      <c r="I46" t="str">
        <f t="shared" si="2"/>
        <v>Y</v>
      </c>
      <c r="J46" t="str">
        <f t="shared" si="3"/>
        <v>N</v>
      </c>
      <c r="Q46" t="s">
        <v>68</v>
      </c>
      <c r="R46" t="s">
        <v>16</v>
      </c>
      <c r="S46" t="s">
        <v>16</v>
      </c>
      <c r="T46" t="s">
        <v>17</v>
      </c>
      <c r="U46" t="s">
        <v>18</v>
      </c>
      <c r="V46" t="s">
        <v>17</v>
      </c>
      <c r="W46" t="s">
        <v>19</v>
      </c>
      <c r="X46" t="s">
        <v>20</v>
      </c>
      <c r="Y46" t="s">
        <v>16</v>
      </c>
      <c r="Z46">
        <v>0</v>
      </c>
      <c r="AA46" t="s">
        <v>20</v>
      </c>
      <c r="AB46" t="s">
        <v>16</v>
      </c>
      <c r="AC46" t="s">
        <v>22</v>
      </c>
    </row>
    <row r="47" spans="1:29" x14ac:dyDescent="0.2">
      <c r="A47" t="s">
        <v>255</v>
      </c>
      <c r="B47" t="s">
        <v>36</v>
      </c>
      <c r="C47">
        <v>2652</v>
      </c>
      <c r="D47" t="s">
        <v>259</v>
      </c>
      <c r="E47" t="s">
        <v>263</v>
      </c>
      <c r="F47" t="s">
        <v>266</v>
      </c>
      <c r="G47" t="str">
        <f t="shared" si="0"/>
        <v>Y</v>
      </c>
      <c r="H47" t="str">
        <f t="shared" si="1"/>
        <v>Beneficial</v>
      </c>
      <c r="I47" t="str">
        <f t="shared" si="2"/>
        <v>Y</v>
      </c>
      <c r="J47" t="str">
        <f t="shared" si="3"/>
        <v>N</v>
      </c>
      <c r="Q47" t="s">
        <v>69</v>
      </c>
      <c r="R47" t="s">
        <v>16</v>
      </c>
      <c r="S47" t="s">
        <v>16</v>
      </c>
      <c r="T47" t="s">
        <v>17</v>
      </c>
      <c r="U47" t="s">
        <v>18</v>
      </c>
      <c r="V47" t="s">
        <v>17</v>
      </c>
      <c r="W47" t="s">
        <v>19</v>
      </c>
      <c r="X47" t="s">
        <v>17</v>
      </c>
      <c r="Y47" t="s">
        <v>16</v>
      </c>
      <c r="Z47">
        <v>0</v>
      </c>
      <c r="AA47" t="s">
        <v>20</v>
      </c>
      <c r="AB47" t="s">
        <v>16</v>
      </c>
      <c r="AC47" t="s">
        <v>22</v>
      </c>
    </row>
    <row r="48" spans="1:29" x14ac:dyDescent="0.2">
      <c r="A48" t="s">
        <v>255</v>
      </c>
      <c r="B48" t="s">
        <v>36</v>
      </c>
      <c r="C48">
        <v>2133.3333333333335</v>
      </c>
      <c r="D48" t="s">
        <v>259</v>
      </c>
      <c r="E48" t="s">
        <v>263</v>
      </c>
      <c r="F48" t="s">
        <v>266</v>
      </c>
      <c r="G48" t="str">
        <f t="shared" si="0"/>
        <v>Y</v>
      </c>
      <c r="H48" t="str">
        <f t="shared" si="1"/>
        <v>Beneficial</v>
      </c>
      <c r="I48" t="str">
        <f t="shared" si="2"/>
        <v>Y</v>
      </c>
      <c r="J48" t="str">
        <f t="shared" si="3"/>
        <v>N</v>
      </c>
      <c r="Q48" t="s">
        <v>70</v>
      </c>
      <c r="R48" t="s">
        <v>16</v>
      </c>
      <c r="S48" t="s">
        <v>16</v>
      </c>
      <c r="T48" t="s">
        <v>17</v>
      </c>
      <c r="U48" t="s">
        <v>18</v>
      </c>
      <c r="V48" t="s">
        <v>17</v>
      </c>
      <c r="W48" t="s">
        <v>19</v>
      </c>
      <c r="X48" t="s">
        <v>20</v>
      </c>
      <c r="Y48" t="s">
        <v>16</v>
      </c>
      <c r="Z48">
        <v>0</v>
      </c>
      <c r="AA48" t="s">
        <v>20</v>
      </c>
      <c r="AB48" t="s">
        <v>16</v>
      </c>
      <c r="AC48" t="s">
        <v>22</v>
      </c>
    </row>
    <row r="49" spans="1:29" x14ac:dyDescent="0.2">
      <c r="A49" t="s">
        <v>255</v>
      </c>
      <c r="B49" t="s">
        <v>36</v>
      </c>
      <c r="C49">
        <v>1920</v>
      </c>
      <c r="D49" t="s">
        <v>259</v>
      </c>
      <c r="E49" t="s">
        <v>263</v>
      </c>
      <c r="F49" t="s">
        <v>266</v>
      </c>
      <c r="G49" t="str">
        <f t="shared" si="0"/>
        <v>Y</v>
      </c>
      <c r="H49" t="str">
        <f t="shared" si="1"/>
        <v>Beneficial</v>
      </c>
      <c r="I49" t="str">
        <f t="shared" si="2"/>
        <v>Y</v>
      </c>
      <c r="J49" t="str">
        <f t="shared" si="3"/>
        <v>N</v>
      </c>
      <c r="Q49" t="s">
        <v>71</v>
      </c>
      <c r="R49" t="s">
        <v>16</v>
      </c>
      <c r="S49" t="s">
        <v>16</v>
      </c>
      <c r="T49" t="s">
        <v>17</v>
      </c>
      <c r="U49" t="s">
        <v>18</v>
      </c>
      <c r="V49" t="s">
        <v>17</v>
      </c>
      <c r="W49" t="s">
        <v>19</v>
      </c>
      <c r="X49" t="s">
        <v>17</v>
      </c>
      <c r="Y49" t="s">
        <v>16</v>
      </c>
      <c r="Z49">
        <v>0</v>
      </c>
      <c r="AA49" t="s">
        <v>20</v>
      </c>
      <c r="AB49" t="s">
        <v>16</v>
      </c>
      <c r="AC49" t="s">
        <v>22</v>
      </c>
    </row>
    <row r="50" spans="1:29" x14ac:dyDescent="0.2">
      <c r="A50" t="s">
        <v>255</v>
      </c>
      <c r="B50" t="s">
        <v>36</v>
      </c>
      <c r="C50">
        <v>1146.6666666666667</v>
      </c>
      <c r="D50" t="s">
        <v>259</v>
      </c>
      <c r="E50" t="s">
        <v>263</v>
      </c>
      <c r="F50" t="s">
        <v>266</v>
      </c>
      <c r="G50" t="str">
        <f t="shared" si="0"/>
        <v>Y</v>
      </c>
      <c r="H50" t="str">
        <f t="shared" si="1"/>
        <v>Beneficial</v>
      </c>
      <c r="I50" t="str">
        <f t="shared" si="2"/>
        <v>Y</v>
      </c>
      <c r="J50" t="str">
        <f t="shared" si="3"/>
        <v>N</v>
      </c>
      <c r="Q50" t="s">
        <v>72</v>
      </c>
      <c r="R50" t="s">
        <v>16</v>
      </c>
      <c r="S50" t="s">
        <v>16</v>
      </c>
      <c r="T50" t="s">
        <v>20</v>
      </c>
      <c r="U50" t="s">
        <v>18</v>
      </c>
      <c r="V50" t="s">
        <v>17</v>
      </c>
      <c r="W50" t="s">
        <v>19</v>
      </c>
      <c r="X50" t="s">
        <v>17</v>
      </c>
      <c r="Y50" t="s">
        <v>16</v>
      </c>
      <c r="Z50">
        <v>0</v>
      </c>
      <c r="AA50" t="s">
        <v>20</v>
      </c>
      <c r="AB50" t="s">
        <v>16</v>
      </c>
      <c r="AC50" t="s">
        <v>22</v>
      </c>
    </row>
    <row r="51" spans="1:29" x14ac:dyDescent="0.2">
      <c r="A51" t="s">
        <v>255</v>
      </c>
      <c r="B51" t="s">
        <v>37</v>
      </c>
      <c r="C51">
        <v>3221.3333333333335</v>
      </c>
      <c r="D51" t="s">
        <v>259</v>
      </c>
      <c r="E51" t="s">
        <v>263</v>
      </c>
      <c r="F51" t="s">
        <v>266</v>
      </c>
      <c r="G51" t="str">
        <f t="shared" si="0"/>
        <v>Y</v>
      </c>
      <c r="H51" t="str">
        <f t="shared" si="1"/>
        <v>Beneficial</v>
      </c>
      <c r="I51" t="str">
        <f t="shared" si="2"/>
        <v>Y</v>
      </c>
      <c r="J51" t="str">
        <f t="shared" si="3"/>
        <v>N</v>
      </c>
      <c r="Q51" t="s">
        <v>73</v>
      </c>
      <c r="R51" t="s">
        <v>16</v>
      </c>
      <c r="S51" t="s">
        <v>16</v>
      </c>
      <c r="T51" t="s">
        <v>17</v>
      </c>
      <c r="U51" t="s">
        <v>18</v>
      </c>
      <c r="V51" t="s">
        <v>17</v>
      </c>
      <c r="W51" t="s">
        <v>19</v>
      </c>
      <c r="X51" t="s">
        <v>17</v>
      </c>
      <c r="Y51" t="s">
        <v>16</v>
      </c>
      <c r="Z51">
        <v>0</v>
      </c>
      <c r="AA51" t="s">
        <v>20</v>
      </c>
      <c r="AB51" t="s">
        <v>16</v>
      </c>
      <c r="AC51" t="s">
        <v>22</v>
      </c>
    </row>
    <row r="52" spans="1:29" x14ac:dyDescent="0.2">
      <c r="A52" t="s">
        <v>255</v>
      </c>
      <c r="B52" t="s">
        <v>37</v>
      </c>
      <c r="C52">
        <v>2533.3333333333335</v>
      </c>
      <c r="D52" t="s">
        <v>259</v>
      </c>
      <c r="E52" t="s">
        <v>263</v>
      </c>
      <c r="F52" t="s">
        <v>266</v>
      </c>
      <c r="G52" t="str">
        <f t="shared" si="0"/>
        <v>Y</v>
      </c>
      <c r="H52" t="str">
        <f t="shared" si="1"/>
        <v>Beneficial</v>
      </c>
      <c r="I52" t="str">
        <f t="shared" si="2"/>
        <v>Y</v>
      </c>
      <c r="J52" t="str">
        <f t="shared" si="3"/>
        <v>N</v>
      </c>
      <c r="Q52" t="s">
        <v>74</v>
      </c>
      <c r="R52" t="s">
        <v>16</v>
      </c>
      <c r="S52" t="s">
        <v>16</v>
      </c>
      <c r="T52" t="s">
        <v>17</v>
      </c>
      <c r="U52" t="s">
        <v>18</v>
      </c>
      <c r="V52" t="s">
        <v>17</v>
      </c>
      <c r="W52" t="s">
        <v>19</v>
      </c>
      <c r="X52" t="s">
        <v>20</v>
      </c>
      <c r="Y52" t="s">
        <v>16</v>
      </c>
      <c r="Z52">
        <v>0</v>
      </c>
      <c r="AA52" t="s">
        <v>20</v>
      </c>
      <c r="AB52" t="s">
        <v>16</v>
      </c>
      <c r="AC52" t="s">
        <v>22</v>
      </c>
    </row>
    <row r="53" spans="1:29" x14ac:dyDescent="0.2">
      <c r="A53" t="s">
        <v>255</v>
      </c>
      <c r="B53" t="s">
        <v>37</v>
      </c>
      <c r="C53">
        <v>2463.3333333333335</v>
      </c>
      <c r="D53" t="s">
        <v>259</v>
      </c>
      <c r="E53" t="s">
        <v>263</v>
      </c>
      <c r="F53" t="s">
        <v>266</v>
      </c>
      <c r="G53" t="str">
        <f t="shared" si="0"/>
        <v>Y</v>
      </c>
      <c r="H53" t="str">
        <f t="shared" si="1"/>
        <v>Beneficial</v>
      </c>
      <c r="I53" t="str">
        <f t="shared" si="2"/>
        <v>Y</v>
      </c>
      <c r="J53" t="str">
        <f t="shared" si="3"/>
        <v>N</v>
      </c>
      <c r="Q53" t="s">
        <v>75</v>
      </c>
      <c r="R53" t="s">
        <v>16</v>
      </c>
      <c r="S53" t="s">
        <v>16</v>
      </c>
      <c r="T53" t="s">
        <v>17</v>
      </c>
      <c r="U53" t="s">
        <v>18</v>
      </c>
      <c r="V53" t="s">
        <v>17</v>
      </c>
      <c r="W53" t="s">
        <v>19</v>
      </c>
      <c r="X53" t="s">
        <v>17</v>
      </c>
      <c r="Y53" t="s">
        <v>16</v>
      </c>
      <c r="Z53">
        <v>0</v>
      </c>
      <c r="AA53" t="s">
        <v>20</v>
      </c>
      <c r="AB53" t="s">
        <v>16</v>
      </c>
      <c r="AC53" t="s">
        <v>22</v>
      </c>
    </row>
    <row r="54" spans="1:29" x14ac:dyDescent="0.2">
      <c r="A54" t="s">
        <v>255</v>
      </c>
      <c r="B54" t="s">
        <v>37</v>
      </c>
      <c r="C54">
        <v>1746.6666666666667</v>
      </c>
      <c r="D54" t="s">
        <v>259</v>
      </c>
      <c r="E54" t="s">
        <v>263</v>
      </c>
      <c r="F54" t="s">
        <v>266</v>
      </c>
      <c r="G54" t="str">
        <f t="shared" si="0"/>
        <v>Y</v>
      </c>
      <c r="H54" t="str">
        <f t="shared" si="1"/>
        <v>Beneficial</v>
      </c>
      <c r="I54" t="str">
        <f t="shared" si="2"/>
        <v>Y</v>
      </c>
      <c r="J54" t="str">
        <f t="shared" si="3"/>
        <v>N</v>
      </c>
      <c r="Q54" t="s">
        <v>76</v>
      </c>
      <c r="R54" t="s">
        <v>16</v>
      </c>
      <c r="S54" t="s">
        <v>16</v>
      </c>
      <c r="T54" t="s">
        <v>17</v>
      </c>
      <c r="U54" t="s">
        <v>18</v>
      </c>
      <c r="V54" t="s">
        <v>17</v>
      </c>
      <c r="W54" t="s">
        <v>19</v>
      </c>
      <c r="X54" t="s">
        <v>20</v>
      </c>
      <c r="Y54" t="s">
        <v>16</v>
      </c>
      <c r="Z54">
        <v>0</v>
      </c>
      <c r="AA54" t="s">
        <v>20</v>
      </c>
      <c r="AB54" t="s">
        <v>16</v>
      </c>
      <c r="AC54" t="s">
        <v>22</v>
      </c>
    </row>
    <row r="55" spans="1:29" x14ac:dyDescent="0.2">
      <c r="A55" t="s">
        <v>255</v>
      </c>
      <c r="B55" t="s">
        <v>38</v>
      </c>
      <c r="C55">
        <v>2500</v>
      </c>
      <c r="D55" t="s">
        <v>259</v>
      </c>
      <c r="E55" t="s">
        <v>16</v>
      </c>
      <c r="F55" t="s">
        <v>267</v>
      </c>
      <c r="G55" t="str">
        <f t="shared" si="0"/>
        <v>Y</v>
      </c>
      <c r="H55" t="str">
        <f t="shared" si="1"/>
        <v>Beneficial</v>
      </c>
      <c r="I55" t="str">
        <f t="shared" si="2"/>
        <v>Y</v>
      </c>
      <c r="J55" t="str">
        <f t="shared" si="3"/>
        <v>N</v>
      </c>
      <c r="Q55" t="s">
        <v>77</v>
      </c>
      <c r="R55" t="s">
        <v>16</v>
      </c>
      <c r="S55" t="s">
        <v>16</v>
      </c>
      <c r="T55" t="s">
        <v>17</v>
      </c>
      <c r="U55" t="s">
        <v>18</v>
      </c>
      <c r="V55" t="s">
        <v>17</v>
      </c>
      <c r="W55" t="s">
        <v>19</v>
      </c>
      <c r="X55" t="s">
        <v>20</v>
      </c>
      <c r="Y55" t="s">
        <v>16</v>
      </c>
      <c r="Z55">
        <v>0</v>
      </c>
      <c r="AA55" t="s">
        <v>20</v>
      </c>
      <c r="AB55" t="s">
        <v>16</v>
      </c>
      <c r="AC55" t="s">
        <v>22</v>
      </c>
    </row>
    <row r="56" spans="1:29" x14ac:dyDescent="0.2">
      <c r="A56" t="s">
        <v>255</v>
      </c>
      <c r="B56" t="s">
        <v>38</v>
      </c>
      <c r="C56">
        <v>1082</v>
      </c>
      <c r="D56" t="s">
        <v>259</v>
      </c>
      <c r="E56" t="s">
        <v>16</v>
      </c>
      <c r="F56" t="s">
        <v>267</v>
      </c>
      <c r="G56" t="str">
        <f t="shared" si="0"/>
        <v>Y</v>
      </c>
      <c r="H56" t="str">
        <f t="shared" si="1"/>
        <v>Beneficial</v>
      </c>
      <c r="I56" t="str">
        <f t="shared" si="2"/>
        <v>Y</v>
      </c>
      <c r="J56" t="str">
        <f t="shared" si="3"/>
        <v>N</v>
      </c>
      <c r="Q56" t="s">
        <v>78</v>
      </c>
      <c r="R56" t="s">
        <v>16</v>
      </c>
      <c r="S56" t="s">
        <v>19</v>
      </c>
      <c r="T56" t="s">
        <v>16</v>
      </c>
      <c r="U56" t="s">
        <v>18</v>
      </c>
      <c r="V56" t="s">
        <v>16</v>
      </c>
      <c r="W56" t="s">
        <v>19</v>
      </c>
      <c r="X56" t="s">
        <v>20</v>
      </c>
      <c r="Y56" t="s">
        <v>16</v>
      </c>
      <c r="Z56">
        <v>0</v>
      </c>
      <c r="AA56" t="s">
        <v>16</v>
      </c>
      <c r="AB56" t="s">
        <v>16</v>
      </c>
      <c r="AC56" t="s">
        <v>16</v>
      </c>
    </row>
    <row r="57" spans="1:29" x14ac:dyDescent="0.2">
      <c r="A57" t="s">
        <v>255</v>
      </c>
      <c r="B57" t="s">
        <v>39</v>
      </c>
      <c r="C57">
        <v>3888</v>
      </c>
      <c r="D57" t="s">
        <v>259</v>
      </c>
      <c r="E57" t="s">
        <v>263</v>
      </c>
      <c r="F57" t="s">
        <v>266</v>
      </c>
      <c r="G57" t="str">
        <f t="shared" si="0"/>
        <v>Y</v>
      </c>
      <c r="H57" t="str">
        <f t="shared" si="1"/>
        <v>Beneficial</v>
      </c>
      <c r="I57" t="str">
        <f t="shared" si="2"/>
        <v>Y</v>
      </c>
      <c r="J57" t="str">
        <f t="shared" si="3"/>
        <v>N</v>
      </c>
      <c r="Q57" t="s">
        <v>79</v>
      </c>
      <c r="R57" t="s">
        <v>16</v>
      </c>
      <c r="S57" t="s">
        <v>16</v>
      </c>
      <c r="T57" t="s">
        <v>17</v>
      </c>
      <c r="U57" t="s">
        <v>18</v>
      </c>
      <c r="V57" t="s">
        <v>17</v>
      </c>
      <c r="W57" t="s">
        <v>19</v>
      </c>
      <c r="X57" t="s">
        <v>20</v>
      </c>
      <c r="Y57" t="s">
        <v>16</v>
      </c>
      <c r="Z57">
        <v>0</v>
      </c>
      <c r="AA57" t="s">
        <v>20</v>
      </c>
      <c r="AB57" t="s">
        <v>16</v>
      </c>
      <c r="AC57" t="s">
        <v>22</v>
      </c>
    </row>
    <row r="58" spans="1:29" x14ac:dyDescent="0.2">
      <c r="A58" t="s">
        <v>255</v>
      </c>
      <c r="B58" t="s">
        <v>39</v>
      </c>
      <c r="C58">
        <v>3644.6666666666665</v>
      </c>
      <c r="D58" t="s">
        <v>259</v>
      </c>
      <c r="E58" t="s">
        <v>263</v>
      </c>
      <c r="F58" t="s">
        <v>266</v>
      </c>
      <c r="G58" t="str">
        <f t="shared" si="0"/>
        <v>Y</v>
      </c>
      <c r="H58" t="str">
        <f t="shared" si="1"/>
        <v>Beneficial</v>
      </c>
      <c r="I58" t="str">
        <f t="shared" si="2"/>
        <v>Y</v>
      </c>
      <c r="J58" t="str">
        <f t="shared" si="3"/>
        <v>N</v>
      </c>
      <c r="Q58" t="s">
        <v>80</v>
      </c>
      <c r="R58" t="s">
        <v>16</v>
      </c>
      <c r="S58" t="s">
        <v>16</v>
      </c>
      <c r="T58" t="s">
        <v>17</v>
      </c>
      <c r="U58" t="s">
        <v>18</v>
      </c>
      <c r="V58" t="s">
        <v>17</v>
      </c>
      <c r="W58" t="s">
        <v>19</v>
      </c>
      <c r="X58" t="s">
        <v>20</v>
      </c>
      <c r="Y58" t="s">
        <v>16</v>
      </c>
      <c r="Z58">
        <v>0</v>
      </c>
      <c r="AA58" t="s">
        <v>20</v>
      </c>
      <c r="AB58" t="s">
        <v>16</v>
      </c>
      <c r="AC58" t="s">
        <v>22</v>
      </c>
    </row>
    <row r="59" spans="1:29" x14ac:dyDescent="0.2">
      <c r="A59" t="s">
        <v>255</v>
      </c>
      <c r="B59" t="s">
        <v>39</v>
      </c>
      <c r="C59">
        <v>3366.6666666666665</v>
      </c>
      <c r="D59" t="s">
        <v>259</v>
      </c>
      <c r="E59" t="s">
        <v>263</v>
      </c>
      <c r="F59" t="s">
        <v>266</v>
      </c>
      <c r="G59" t="str">
        <f t="shared" si="0"/>
        <v>Y</v>
      </c>
      <c r="H59" t="str">
        <f t="shared" si="1"/>
        <v>Beneficial</v>
      </c>
      <c r="I59" t="str">
        <f t="shared" si="2"/>
        <v>Y</v>
      </c>
      <c r="J59" t="str">
        <f t="shared" si="3"/>
        <v>N</v>
      </c>
      <c r="Q59" t="s">
        <v>81</v>
      </c>
      <c r="R59" t="s">
        <v>16</v>
      </c>
      <c r="S59" t="s">
        <v>16</v>
      </c>
      <c r="T59" t="s">
        <v>17</v>
      </c>
      <c r="U59" t="s">
        <v>18</v>
      </c>
      <c r="V59" t="s">
        <v>16</v>
      </c>
      <c r="W59" t="s">
        <v>19</v>
      </c>
      <c r="X59" t="s">
        <v>16</v>
      </c>
      <c r="Y59" t="s">
        <v>16</v>
      </c>
      <c r="Z59">
        <v>0</v>
      </c>
      <c r="AA59" t="s">
        <v>16</v>
      </c>
      <c r="AB59" t="s">
        <v>16</v>
      </c>
      <c r="AC59" t="s">
        <v>16</v>
      </c>
    </row>
    <row r="60" spans="1:29" x14ac:dyDescent="0.2">
      <c r="A60" t="s">
        <v>255</v>
      </c>
      <c r="B60" t="s">
        <v>39</v>
      </c>
      <c r="C60">
        <v>2006.6666666666667</v>
      </c>
      <c r="D60" t="s">
        <v>259</v>
      </c>
      <c r="E60" t="s">
        <v>263</v>
      </c>
      <c r="F60" t="s">
        <v>266</v>
      </c>
      <c r="G60" t="str">
        <f t="shared" si="0"/>
        <v>Y</v>
      </c>
      <c r="H60" t="str">
        <f t="shared" si="1"/>
        <v>Beneficial</v>
      </c>
      <c r="I60" t="str">
        <f t="shared" si="2"/>
        <v>Y</v>
      </c>
      <c r="J60" t="str">
        <f t="shared" si="3"/>
        <v>N</v>
      </c>
      <c r="Q60" t="s">
        <v>82</v>
      </c>
      <c r="R60" t="s">
        <v>16</v>
      </c>
      <c r="S60" t="s">
        <v>16</v>
      </c>
      <c r="T60" t="s">
        <v>17</v>
      </c>
      <c r="U60" t="s">
        <v>18</v>
      </c>
      <c r="V60" t="s">
        <v>17</v>
      </c>
      <c r="W60" t="s">
        <v>19</v>
      </c>
      <c r="X60" t="s">
        <v>20</v>
      </c>
      <c r="Y60" t="s">
        <v>16</v>
      </c>
      <c r="Z60">
        <v>0</v>
      </c>
      <c r="AA60" t="s">
        <v>20</v>
      </c>
      <c r="AB60" t="s">
        <v>16</v>
      </c>
      <c r="AC60" t="s">
        <v>22</v>
      </c>
    </row>
    <row r="61" spans="1:29" x14ac:dyDescent="0.2">
      <c r="A61" t="s">
        <v>255</v>
      </c>
      <c r="B61" t="s">
        <v>40</v>
      </c>
      <c r="C61">
        <v>3382</v>
      </c>
      <c r="D61" t="s">
        <v>259</v>
      </c>
      <c r="E61" t="s">
        <v>263</v>
      </c>
      <c r="F61" t="s">
        <v>267</v>
      </c>
      <c r="G61" t="str">
        <f t="shared" si="0"/>
        <v>Y</v>
      </c>
      <c r="H61" t="str">
        <f t="shared" si="1"/>
        <v>Beneficial</v>
      </c>
      <c r="I61" t="str">
        <f t="shared" si="2"/>
        <v>Y</v>
      </c>
      <c r="J61" t="str">
        <f t="shared" si="3"/>
        <v>N</v>
      </c>
      <c r="Q61" t="s">
        <v>83</v>
      </c>
      <c r="R61" t="s">
        <v>16</v>
      </c>
      <c r="S61" t="s">
        <v>19</v>
      </c>
      <c r="T61" t="s">
        <v>17</v>
      </c>
      <c r="U61" t="s">
        <v>18</v>
      </c>
      <c r="V61" t="s">
        <v>16</v>
      </c>
      <c r="W61" t="s">
        <v>19</v>
      </c>
      <c r="X61" t="s">
        <v>16</v>
      </c>
      <c r="Y61" t="s">
        <v>16</v>
      </c>
      <c r="Z61">
        <v>0</v>
      </c>
      <c r="AA61" t="s">
        <v>16</v>
      </c>
      <c r="AB61" t="s">
        <v>16</v>
      </c>
      <c r="AC61" t="s">
        <v>16</v>
      </c>
    </row>
    <row r="62" spans="1:29" x14ac:dyDescent="0.2">
      <c r="A62" t="s">
        <v>255</v>
      </c>
      <c r="B62" t="s">
        <v>40</v>
      </c>
      <c r="C62">
        <v>1530</v>
      </c>
      <c r="D62" t="s">
        <v>259</v>
      </c>
      <c r="E62" t="s">
        <v>263</v>
      </c>
      <c r="F62" t="s">
        <v>267</v>
      </c>
      <c r="G62" t="str">
        <f t="shared" si="0"/>
        <v>Y</v>
      </c>
      <c r="H62" t="str">
        <f t="shared" si="1"/>
        <v>Beneficial</v>
      </c>
      <c r="I62" t="str">
        <f t="shared" si="2"/>
        <v>Y</v>
      </c>
      <c r="J62" t="str">
        <f t="shared" si="3"/>
        <v>N</v>
      </c>
      <c r="Q62" t="s">
        <v>84</v>
      </c>
      <c r="R62" t="s">
        <v>16</v>
      </c>
      <c r="S62" t="s">
        <v>19</v>
      </c>
      <c r="T62" t="s">
        <v>16</v>
      </c>
      <c r="U62" t="s">
        <v>18</v>
      </c>
      <c r="V62" t="s">
        <v>16</v>
      </c>
      <c r="W62" t="s">
        <v>19</v>
      </c>
      <c r="X62" t="s">
        <v>16</v>
      </c>
      <c r="Y62" t="s">
        <v>16</v>
      </c>
      <c r="Z62">
        <v>0</v>
      </c>
      <c r="AA62" t="s">
        <v>16</v>
      </c>
      <c r="AB62" t="s">
        <v>16</v>
      </c>
      <c r="AC62" t="s">
        <v>16</v>
      </c>
    </row>
    <row r="63" spans="1:29" x14ac:dyDescent="0.2">
      <c r="A63" t="s">
        <v>255</v>
      </c>
      <c r="B63" t="s">
        <v>41</v>
      </c>
      <c r="D63" t="s">
        <v>259</v>
      </c>
      <c r="E63" t="s">
        <v>263</v>
      </c>
      <c r="F63" t="s">
        <v>267</v>
      </c>
      <c r="G63" t="str">
        <f t="shared" si="0"/>
        <v>Y</v>
      </c>
      <c r="H63" t="str">
        <f t="shared" si="1"/>
        <v>Beneficial</v>
      </c>
      <c r="I63" t="str">
        <f t="shared" si="2"/>
        <v>Y</v>
      </c>
      <c r="J63" t="str">
        <f t="shared" si="3"/>
        <v>N</v>
      </c>
      <c r="Q63" t="s">
        <v>85</v>
      </c>
      <c r="R63" t="s">
        <v>16</v>
      </c>
      <c r="S63" t="s">
        <v>16</v>
      </c>
      <c r="T63" t="s">
        <v>16</v>
      </c>
      <c r="U63" t="s">
        <v>18</v>
      </c>
      <c r="V63" t="s">
        <v>16</v>
      </c>
      <c r="W63" t="s">
        <v>19</v>
      </c>
      <c r="X63" t="s">
        <v>16</v>
      </c>
      <c r="Y63" t="s">
        <v>16</v>
      </c>
      <c r="Z63">
        <v>0</v>
      </c>
      <c r="AA63" t="s">
        <v>16</v>
      </c>
      <c r="AB63" t="s">
        <v>16</v>
      </c>
      <c r="AC63" t="s">
        <v>16</v>
      </c>
    </row>
    <row r="64" spans="1:29" x14ac:dyDescent="0.2">
      <c r="A64" t="s">
        <v>255</v>
      </c>
      <c r="B64" t="s">
        <v>41</v>
      </c>
      <c r="C64">
        <v>2500</v>
      </c>
      <c r="D64" t="s">
        <v>259</v>
      </c>
      <c r="E64" t="s">
        <v>263</v>
      </c>
      <c r="F64" t="s">
        <v>267</v>
      </c>
      <c r="G64" t="str">
        <f t="shared" si="0"/>
        <v>Y</v>
      </c>
      <c r="H64" t="str">
        <f t="shared" si="1"/>
        <v>Beneficial</v>
      </c>
      <c r="I64" t="str">
        <f t="shared" si="2"/>
        <v>Y</v>
      </c>
      <c r="J64" t="str">
        <f t="shared" si="3"/>
        <v>N</v>
      </c>
      <c r="Q64" t="s">
        <v>86</v>
      </c>
      <c r="R64" t="s">
        <v>16</v>
      </c>
      <c r="S64" t="s">
        <v>16</v>
      </c>
      <c r="T64" t="s">
        <v>17</v>
      </c>
      <c r="U64" t="s">
        <v>18</v>
      </c>
      <c r="V64" t="s">
        <v>17</v>
      </c>
      <c r="W64" t="s">
        <v>19</v>
      </c>
      <c r="X64" t="s">
        <v>20</v>
      </c>
      <c r="Y64" t="s">
        <v>16</v>
      </c>
      <c r="Z64">
        <v>0</v>
      </c>
      <c r="AA64" t="s">
        <v>20</v>
      </c>
      <c r="AB64" t="s">
        <v>16</v>
      </c>
      <c r="AC64" t="s">
        <v>22</v>
      </c>
    </row>
    <row r="65" spans="1:29" x14ac:dyDescent="0.2">
      <c r="A65" t="s">
        <v>255</v>
      </c>
      <c r="B65" t="s">
        <v>42</v>
      </c>
      <c r="C65">
        <v>3150</v>
      </c>
      <c r="D65" t="s">
        <v>259</v>
      </c>
      <c r="E65" t="s">
        <v>264</v>
      </c>
      <c r="F65" t="s">
        <v>267</v>
      </c>
      <c r="G65" t="str">
        <f t="shared" si="0"/>
        <v>Y</v>
      </c>
      <c r="H65" t="str">
        <f t="shared" si="1"/>
        <v>Beneficial</v>
      </c>
      <c r="I65" t="str">
        <f t="shared" si="2"/>
        <v>Y</v>
      </c>
      <c r="J65" t="str">
        <f t="shared" si="3"/>
        <v>N</v>
      </c>
      <c r="Q65" t="s">
        <v>87</v>
      </c>
      <c r="R65" t="s">
        <v>16</v>
      </c>
      <c r="S65" t="s">
        <v>16</v>
      </c>
      <c r="T65" t="s">
        <v>17</v>
      </c>
      <c r="U65" t="s">
        <v>18</v>
      </c>
      <c r="V65" t="s">
        <v>17</v>
      </c>
      <c r="W65" t="s">
        <v>19</v>
      </c>
      <c r="X65" t="s">
        <v>20</v>
      </c>
      <c r="Y65" t="s">
        <v>16</v>
      </c>
      <c r="Z65">
        <v>0</v>
      </c>
      <c r="AA65" t="s">
        <v>20</v>
      </c>
      <c r="AB65" t="s">
        <v>16</v>
      </c>
      <c r="AC65" t="s">
        <v>22</v>
      </c>
    </row>
    <row r="66" spans="1:29" x14ac:dyDescent="0.2">
      <c r="A66" t="s">
        <v>255</v>
      </c>
      <c r="B66" t="s">
        <v>42</v>
      </c>
      <c r="C66">
        <v>1260</v>
      </c>
      <c r="D66" t="s">
        <v>259</v>
      </c>
      <c r="E66" t="s">
        <v>264</v>
      </c>
      <c r="F66" t="s">
        <v>267</v>
      </c>
      <c r="G66" t="str">
        <f t="shared" si="0"/>
        <v>Y</v>
      </c>
      <c r="H66" t="str">
        <f t="shared" si="1"/>
        <v>Beneficial</v>
      </c>
      <c r="I66" t="str">
        <f t="shared" si="2"/>
        <v>Y</v>
      </c>
      <c r="J66" t="str">
        <f t="shared" si="3"/>
        <v>N</v>
      </c>
      <c r="Q66" t="s">
        <v>88</v>
      </c>
      <c r="R66" t="s">
        <v>16</v>
      </c>
      <c r="S66" t="s">
        <v>16</v>
      </c>
      <c r="T66" t="s">
        <v>17</v>
      </c>
      <c r="U66" t="s">
        <v>18</v>
      </c>
      <c r="V66" t="s">
        <v>17</v>
      </c>
      <c r="W66" t="s">
        <v>19</v>
      </c>
      <c r="X66" t="s">
        <v>20</v>
      </c>
      <c r="Y66" t="s">
        <v>16</v>
      </c>
      <c r="Z66">
        <v>0</v>
      </c>
      <c r="AA66" t="s">
        <v>20</v>
      </c>
      <c r="AB66" t="s">
        <v>16</v>
      </c>
      <c r="AC66" t="s">
        <v>22</v>
      </c>
    </row>
    <row r="67" spans="1:29" x14ac:dyDescent="0.2">
      <c r="A67" t="s">
        <v>255</v>
      </c>
      <c r="B67" t="s">
        <v>57</v>
      </c>
      <c r="C67">
        <v>729.33333333333337</v>
      </c>
      <c r="D67" t="s">
        <v>259</v>
      </c>
      <c r="E67" t="s">
        <v>262</v>
      </c>
      <c r="F67" t="s">
        <v>266</v>
      </c>
      <c r="G67" t="str">
        <f t="shared" ref="G67:G130" si="4">VLOOKUP(B67,$Q$2:$AD$230,4)</f>
        <v>Y</v>
      </c>
      <c r="H67" t="str">
        <f t="shared" ref="H67:H130" si="5">VLOOKUP(B67,$Q$2:$AD$230,5)</f>
        <v>Beneficial</v>
      </c>
      <c r="I67" t="str">
        <f t="shared" ref="I67:I130" si="6">VLOOKUP(B67,$Q$2:$AD$230,6)</f>
        <v>Y</v>
      </c>
      <c r="J67" t="str">
        <f t="shared" ref="J67:J130" si="7">VLOOKUP(B67,$Q$2:$AD$230,8)</f>
        <v>Y</v>
      </c>
      <c r="Q67" t="s">
        <v>89</v>
      </c>
      <c r="R67" t="s">
        <v>16</v>
      </c>
      <c r="S67" t="s">
        <v>16</v>
      </c>
      <c r="T67" t="s">
        <v>17</v>
      </c>
      <c r="U67" t="s">
        <v>18</v>
      </c>
      <c r="V67" t="s">
        <v>17</v>
      </c>
      <c r="W67" t="s">
        <v>19</v>
      </c>
      <c r="X67" t="s">
        <v>20</v>
      </c>
      <c r="Y67" t="s">
        <v>16</v>
      </c>
      <c r="Z67">
        <v>0</v>
      </c>
      <c r="AA67" t="s">
        <v>20</v>
      </c>
      <c r="AB67" t="s">
        <v>16</v>
      </c>
      <c r="AC67" t="s">
        <v>22</v>
      </c>
    </row>
    <row r="68" spans="1:29" x14ac:dyDescent="0.2">
      <c r="A68" t="s">
        <v>255</v>
      </c>
      <c r="B68" t="s">
        <v>57</v>
      </c>
      <c r="C68">
        <v>700.66666666666663</v>
      </c>
      <c r="D68" t="s">
        <v>259</v>
      </c>
      <c r="E68" t="s">
        <v>262</v>
      </c>
      <c r="F68" t="s">
        <v>266</v>
      </c>
      <c r="G68" t="str">
        <f t="shared" si="4"/>
        <v>Y</v>
      </c>
      <c r="H68" t="str">
        <f t="shared" si="5"/>
        <v>Beneficial</v>
      </c>
      <c r="I68" t="str">
        <f t="shared" si="6"/>
        <v>Y</v>
      </c>
      <c r="J68" t="str">
        <f t="shared" si="7"/>
        <v>Y</v>
      </c>
      <c r="Q68" t="s">
        <v>90</v>
      </c>
      <c r="R68" t="s">
        <v>16</v>
      </c>
      <c r="S68" t="s">
        <v>16</v>
      </c>
      <c r="T68" t="s">
        <v>17</v>
      </c>
      <c r="U68" t="s">
        <v>18</v>
      </c>
      <c r="V68" t="s">
        <v>17</v>
      </c>
      <c r="W68" t="s">
        <v>19</v>
      </c>
      <c r="X68" t="s">
        <v>20</v>
      </c>
      <c r="Y68" t="s">
        <v>16</v>
      </c>
      <c r="Z68">
        <v>0</v>
      </c>
      <c r="AA68" t="s">
        <v>20</v>
      </c>
      <c r="AB68" t="s">
        <v>16</v>
      </c>
      <c r="AC68" t="s">
        <v>22</v>
      </c>
    </row>
    <row r="69" spans="1:29" x14ac:dyDescent="0.2">
      <c r="A69" t="s">
        <v>255</v>
      </c>
      <c r="B69" t="s">
        <v>57</v>
      </c>
      <c r="C69">
        <v>620</v>
      </c>
      <c r="D69" t="s">
        <v>259</v>
      </c>
      <c r="E69" t="s">
        <v>262</v>
      </c>
      <c r="F69" t="s">
        <v>266</v>
      </c>
      <c r="G69" t="str">
        <f t="shared" si="4"/>
        <v>Y</v>
      </c>
      <c r="H69" t="str">
        <f t="shared" si="5"/>
        <v>Beneficial</v>
      </c>
      <c r="I69" t="str">
        <f t="shared" si="6"/>
        <v>Y</v>
      </c>
      <c r="J69" t="str">
        <f t="shared" si="7"/>
        <v>Y</v>
      </c>
      <c r="Q69" t="s">
        <v>91</v>
      </c>
      <c r="R69" t="s">
        <v>16</v>
      </c>
      <c r="S69" t="s">
        <v>16</v>
      </c>
      <c r="T69" t="s">
        <v>17</v>
      </c>
      <c r="U69" t="s">
        <v>18</v>
      </c>
      <c r="V69" t="s">
        <v>17</v>
      </c>
      <c r="W69" t="s">
        <v>19</v>
      </c>
      <c r="X69" t="s">
        <v>20</v>
      </c>
      <c r="Y69" t="s">
        <v>16</v>
      </c>
      <c r="Z69">
        <v>0</v>
      </c>
      <c r="AA69" t="s">
        <v>20</v>
      </c>
      <c r="AB69" t="s">
        <v>16</v>
      </c>
      <c r="AC69" t="s">
        <v>22</v>
      </c>
    </row>
    <row r="70" spans="1:29" x14ac:dyDescent="0.2">
      <c r="A70" t="s">
        <v>255</v>
      </c>
      <c r="B70" t="s">
        <v>57</v>
      </c>
      <c r="C70">
        <v>598</v>
      </c>
      <c r="D70" t="s">
        <v>259</v>
      </c>
      <c r="E70" t="s">
        <v>262</v>
      </c>
      <c r="F70" t="s">
        <v>266</v>
      </c>
      <c r="G70" t="str">
        <f t="shared" si="4"/>
        <v>Y</v>
      </c>
      <c r="H70" t="str">
        <f t="shared" si="5"/>
        <v>Beneficial</v>
      </c>
      <c r="I70" t="str">
        <f t="shared" si="6"/>
        <v>Y</v>
      </c>
      <c r="J70" t="str">
        <f t="shared" si="7"/>
        <v>Y</v>
      </c>
      <c r="Q70" t="s">
        <v>92</v>
      </c>
      <c r="R70" t="s">
        <v>16</v>
      </c>
      <c r="S70" t="s">
        <v>16</v>
      </c>
      <c r="T70" t="s">
        <v>17</v>
      </c>
      <c r="U70" t="s">
        <v>18</v>
      </c>
      <c r="V70" t="s">
        <v>17</v>
      </c>
      <c r="W70" t="s">
        <v>19</v>
      </c>
      <c r="X70" t="s">
        <v>20</v>
      </c>
      <c r="Y70" t="s">
        <v>16</v>
      </c>
      <c r="Z70">
        <v>0</v>
      </c>
      <c r="AA70" t="s">
        <v>20</v>
      </c>
      <c r="AB70" t="s">
        <v>16</v>
      </c>
      <c r="AC70" t="s">
        <v>22</v>
      </c>
    </row>
    <row r="71" spans="1:29" x14ac:dyDescent="0.2">
      <c r="A71" t="s">
        <v>255</v>
      </c>
      <c r="B71" t="s">
        <v>59</v>
      </c>
      <c r="C71">
        <v>660</v>
      </c>
      <c r="D71" t="s">
        <v>259</v>
      </c>
      <c r="E71" t="s">
        <v>263</v>
      </c>
      <c r="F71" t="s">
        <v>266</v>
      </c>
      <c r="G71" t="str">
        <f t="shared" si="4"/>
        <v>Y</v>
      </c>
      <c r="H71" t="str">
        <f t="shared" si="5"/>
        <v>Beneficial</v>
      </c>
      <c r="I71" t="str">
        <f t="shared" si="6"/>
        <v>Y</v>
      </c>
      <c r="J71" t="str">
        <f t="shared" si="7"/>
        <v>Y</v>
      </c>
      <c r="Q71" t="s">
        <v>93</v>
      </c>
      <c r="R71" t="s">
        <v>16</v>
      </c>
      <c r="S71" t="s">
        <v>16</v>
      </c>
      <c r="T71" t="s">
        <v>17</v>
      </c>
      <c r="U71" t="s">
        <v>18</v>
      </c>
      <c r="V71" t="s">
        <v>17</v>
      </c>
      <c r="W71" t="s">
        <v>19</v>
      </c>
      <c r="X71" t="s">
        <v>20</v>
      </c>
      <c r="Y71" t="s">
        <v>16</v>
      </c>
      <c r="Z71">
        <v>0</v>
      </c>
      <c r="AA71" t="s">
        <v>20</v>
      </c>
      <c r="AB71" t="s">
        <v>16</v>
      </c>
      <c r="AC71" t="s">
        <v>22</v>
      </c>
    </row>
    <row r="72" spans="1:29" x14ac:dyDescent="0.2">
      <c r="A72" t="s">
        <v>255</v>
      </c>
      <c r="B72" t="s">
        <v>59</v>
      </c>
      <c r="C72">
        <v>528</v>
      </c>
      <c r="D72" t="s">
        <v>259</v>
      </c>
      <c r="E72" t="s">
        <v>263</v>
      </c>
      <c r="F72" t="s">
        <v>266</v>
      </c>
      <c r="G72" t="str">
        <f t="shared" si="4"/>
        <v>Y</v>
      </c>
      <c r="H72" t="str">
        <f t="shared" si="5"/>
        <v>Beneficial</v>
      </c>
      <c r="I72" t="str">
        <f t="shared" si="6"/>
        <v>Y</v>
      </c>
      <c r="J72" t="str">
        <f t="shared" si="7"/>
        <v>Y</v>
      </c>
      <c r="Q72" t="s">
        <v>94</v>
      </c>
      <c r="R72" t="s">
        <v>16</v>
      </c>
      <c r="S72" t="s">
        <v>16</v>
      </c>
      <c r="T72" t="s">
        <v>17</v>
      </c>
      <c r="U72" t="s">
        <v>18</v>
      </c>
      <c r="V72" t="s">
        <v>17</v>
      </c>
      <c r="W72" t="s">
        <v>19</v>
      </c>
      <c r="X72" t="s">
        <v>20</v>
      </c>
      <c r="Y72" t="s">
        <v>16</v>
      </c>
      <c r="Z72">
        <v>0</v>
      </c>
      <c r="AA72" t="s">
        <v>20</v>
      </c>
      <c r="AB72" t="s">
        <v>16</v>
      </c>
      <c r="AC72" t="s">
        <v>22</v>
      </c>
    </row>
    <row r="73" spans="1:29" x14ac:dyDescent="0.2">
      <c r="A73" t="s">
        <v>255</v>
      </c>
      <c r="B73" t="s">
        <v>59</v>
      </c>
      <c r="C73">
        <v>396.00000000000006</v>
      </c>
      <c r="D73" t="s">
        <v>259</v>
      </c>
      <c r="E73" t="s">
        <v>263</v>
      </c>
      <c r="F73" t="s">
        <v>266</v>
      </c>
      <c r="G73" t="str">
        <f t="shared" si="4"/>
        <v>Y</v>
      </c>
      <c r="H73" t="str">
        <f t="shared" si="5"/>
        <v>Beneficial</v>
      </c>
      <c r="I73" t="str">
        <f t="shared" si="6"/>
        <v>Y</v>
      </c>
      <c r="J73" t="str">
        <f t="shared" si="7"/>
        <v>Y</v>
      </c>
      <c r="Q73" t="s">
        <v>95</v>
      </c>
      <c r="R73" t="s">
        <v>16</v>
      </c>
      <c r="S73" t="s">
        <v>16</v>
      </c>
      <c r="T73" t="s">
        <v>17</v>
      </c>
      <c r="U73" t="s">
        <v>18</v>
      </c>
      <c r="V73" t="s">
        <v>17</v>
      </c>
      <c r="W73" t="s">
        <v>19</v>
      </c>
      <c r="X73" t="s">
        <v>20</v>
      </c>
      <c r="Y73" t="s">
        <v>16</v>
      </c>
      <c r="Z73">
        <v>0</v>
      </c>
      <c r="AA73" t="s">
        <v>20</v>
      </c>
      <c r="AB73" t="s">
        <v>16</v>
      </c>
      <c r="AC73" t="s">
        <v>22</v>
      </c>
    </row>
    <row r="74" spans="1:29" x14ac:dyDescent="0.2">
      <c r="A74" t="s">
        <v>255</v>
      </c>
      <c r="B74" t="s">
        <v>59</v>
      </c>
      <c r="C74">
        <v>308</v>
      </c>
      <c r="D74" t="s">
        <v>259</v>
      </c>
      <c r="E74" t="s">
        <v>263</v>
      </c>
      <c r="F74" t="s">
        <v>266</v>
      </c>
      <c r="G74" t="str">
        <f t="shared" si="4"/>
        <v>Y</v>
      </c>
      <c r="H74" t="str">
        <f t="shared" si="5"/>
        <v>Beneficial</v>
      </c>
      <c r="I74" t="str">
        <f t="shared" si="6"/>
        <v>Y</v>
      </c>
      <c r="J74" t="str">
        <f t="shared" si="7"/>
        <v>Y</v>
      </c>
      <c r="Q74" t="s">
        <v>96</v>
      </c>
      <c r="R74" t="s">
        <v>16</v>
      </c>
      <c r="S74" t="s">
        <v>16</v>
      </c>
      <c r="T74" t="s">
        <v>17</v>
      </c>
      <c r="U74" t="s">
        <v>18</v>
      </c>
      <c r="V74" t="s">
        <v>17</v>
      </c>
      <c r="W74" t="s">
        <v>19</v>
      </c>
      <c r="X74" t="s">
        <v>20</v>
      </c>
      <c r="Y74" t="s">
        <v>16</v>
      </c>
      <c r="Z74">
        <v>0</v>
      </c>
      <c r="AA74" t="s">
        <v>20</v>
      </c>
      <c r="AB74" t="s">
        <v>16</v>
      </c>
      <c r="AC74" t="s">
        <v>22</v>
      </c>
    </row>
    <row r="75" spans="1:29" x14ac:dyDescent="0.2">
      <c r="A75" t="s">
        <v>268</v>
      </c>
      <c r="B75" t="s">
        <v>76</v>
      </c>
      <c r="D75" t="s">
        <v>259</v>
      </c>
      <c r="E75" t="s">
        <v>262</v>
      </c>
      <c r="F75" t="s">
        <v>267</v>
      </c>
      <c r="G75" t="str">
        <f t="shared" si="4"/>
        <v>Y</v>
      </c>
      <c r="H75" t="str">
        <f t="shared" si="5"/>
        <v>Beneficial</v>
      </c>
      <c r="I75" t="str">
        <f t="shared" si="6"/>
        <v>Y</v>
      </c>
      <c r="J75" t="str">
        <f t="shared" si="7"/>
        <v>N</v>
      </c>
      <c r="Q75" t="s">
        <v>97</v>
      </c>
      <c r="R75" t="s">
        <v>16</v>
      </c>
      <c r="S75" t="s">
        <v>19</v>
      </c>
      <c r="T75" t="s">
        <v>17</v>
      </c>
      <c r="U75" t="s">
        <v>18</v>
      </c>
      <c r="V75" t="s">
        <v>16</v>
      </c>
      <c r="W75" t="s">
        <v>19</v>
      </c>
      <c r="X75" t="s">
        <v>20</v>
      </c>
      <c r="Y75" t="s">
        <v>16</v>
      </c>
      <c r="Z75">
        <v>0</v>
      </c>
      <c r="AA75" t="s">
        <v>16</v>
      </c>
      <c r="AB75" t="s">
        <v>16</v>
      </c>
      <c r="AC75" t="s">
        <v>16</v>
      </c>
    </row>
    <row r="76" spans="1:29" x14ac:dyDescent="0.2">
      <c r="A76" t="s">
        <v>268</v>
      </c>
      <c r="B76" t="s">
        <v>76</v>
      </c>
      <c r="C76">
        <v>1500</v>
      </c>
      <c r="D76" t="s">
        <v>259</v>
      </c>
      <c r="E76" t="s">
        <v>262</v>
      </c>
      <c r="F76" t="s">
        <v>267</v>
      </c>
      <c r="G76" t="str">
        <f t="shared" si="4"/>
        <v>Y</v>
      </c>
      <c r="H76" t="str">
        <f t="shared" si="5"/>
        <v>Beneficial</v>
      </c>
      <c r="I76" t="str">
        <f t="shared" si="6"/>
        <v>Y</v>
      </c>
      <c r="J76" t="str">
        <f t="shared" si="7"/>
        <v>N</v>
      </c>
      <c r="Q76" t="s">
        <v>98</v>
      </c>
      <c r="R76" t="s">
        <v>16</v>
      </c>
      <c r="S76" t="s">
        <v>16</v>
      </c>
      <c r="T76" t="s">
        <v>17</v>
      </c>
      <c r="U76" t="s">
        <v>18</v>
      </c>
      <c r="V76" t="s">
        <v>16</v>
      </c>
      <c r="W76" t="s">
        <v>19</v>
      </c>
      <c r="X76" t="s">
        <v>20</v>
      </c>
      <c r="Y76" t="s">
        <v>16</v>
      </c>
      <c r="Z76">
        <v>0</v>
      </c>
      <c r="AA76" t="s">
        <v>16</v>
      </c>
      <c r="AB76" t="s">
        <v>16</v>
      </c>
      <c r="AC76" t="s">
        <v>16</v>
      </c>
    </row>
    <row r="77" spans="1:29" x14ac:dyDescent="0.2">
      <c r="A77" t="s">
        <v>268</v>
      </c>
      <c r="B77" t="s">
        <v>90</v>
      </c>
      <c r="C77">
        <v>2833.3333333333335</v>
      </c>
      <c r="D77" t="s">
        <v>259</v>
      </c>
      <c r="E77" t="s">
        <v>262</v>
      </c>
      <c r="F77" t="s">
        <v>267</v>
      </c>
      <c r="G77" t="str">
        <f t="shared" si="4"/>
        <v>Y</v>
      </c>
      <c r="H77" t="str">
        <f t="shared" si="5"/>
        <v>Beneficial</v>
      </c>
      <c r="I77" t="str">
        <f t="shared" si="6"/>
        <v>Y</v>
      </c>
      <c r="J77" t="str">
        <f t="shared" si="7"/>
        <v>N</v>
      </c>
      <c r="Q77" t="s">
        <v>99</v>
      </c>
      <c r="R77" t="s">
        <v>16</v>
      </c>
      <c r="S77" t="s">
        <v>19</v>
      </c>
      <c r="T77" t="s">
        <v>17</v>
      </c>
      <c r="U77" t="s">
        <v>18</v>
      </c>
      <c r="V77" t="s">
        <v>16</v>
      </c>
      <c r="W77" t="s">
        <v>19</v>
      </c>
      <c r="X77" t="s">
        <v>16</v>
      </c>
      <c r="Y77" t="s">
        <v>16</v>
      </c>
      <c r="Z77">
        <v>0</v>
      </c>
      <c r="AA77" t="s">
        <v>16</v>
      </c>
      <c r="AB77" t="s">
        <v>16</v>
      </c>
      <c r="AC77" t="s">
        <v>16</v>
      </c>
    </row>
    <row r="78" spans="1:29" x14ac:dyDescent="0.2">
      <c r="A78" t="s">
        <v>268</v>
      </c>
      <c r="B78" t="s">
        <v>90</v>
      </c>
      <c r="C78">
        <v>2500</v>
      </c>
      <c r="D78" t="s">
        <v>259</v>
      </c>
      <c r="E78" t="s">
        <v>262</v>
      </c>
      <c r="F78" t="s">
        <v>267</v>
      </c>
      <c r="G78" t="str">
        <f t="shared" si="4"/>
        <v>Y</v>
      </c>
      <c r="H78" t="str">
        <f t="shared" si="5"/>
        <v>Beneficial</v>
      </c>
      <c r="I78" t="str">
        <f t="shared" si="6"/>
        <v>Y</v>
      </c>
      <c r="J78" t="str">
        <f t="shared" si="7"/>
        <v>N</v>
      </c>
      <c r="Q78" t="s">
        <v>100</v>
      </c>
      <c r="R78" t="s">
        <v>16</v>
      </c>
      <c r="S78" t="s">
        <v>16</v>
      </c>
      <c r="T78" t="s">
        <v>17</v>
      </c>
      <c r="U78" t="s">
        <v>18</v>
      </c>
      <c r="V78" t="s">
        <v>17</v>
      </c>
      <c r="W78" t="s">
        <v>19</v>
      </c>
      <c r="X78" t="s">
        <v>20</v>
      </c>
      <c r="Y78" t="s">
        <v>16</v>
      </c>
      <c r="Z78">
        <v>0</v>
      </c>
      <c r="AA78" t="s">
        <v>20</v>
      </c>
      <c r="AB78" t="s">
        <v>16</v>
      </c>
      <c r="AC78" t="s">
        <v>22</v>
      </c>
    </row>
    <row r="79" spans="1:29" x14ac:dyDescent="0.2">
      <c r="A79" t="s">
        <v>268</v>
      </c>
      <c r="B79" t="s">
        <v>90</v>
      </c>
      <c r="C79">
        <v>1833.3333333333333</v>
      </c>
      <c r="D79" t="s">
        <v>259</v>
      </c>
      <c r="E79" t="s">
        <v>262</v>
      </c>
      <c r="F79" t="s">
        <v>267</v>
      </c>
      <c r="G79" t="str">
        <f t="shared" si="4"/>
        <v>Y</v>
      </c>
      <c r="H79" t="str">
        <f t="shared" si="5"/>
        <v>Beneficial</v>
      </c>
      <c r="I79" t="str">
        <f t="shared" si="6"/>
        <v>Y</v>
      </c>
      <c r="J79" t="str">
        <f t="shared" si="7"/>
        <v>N</v>
      </c>
      <c r="Q79" t="s">
        <v>101</v>
      </c>
      <c r="R79" t="s">
        <v>16</v>
      </c>
      <c r="S79" t="s">
        <v>16</v>
      </c>
      <c r="T79" t="s">
        <v>17</v>
      </c>
      <c r="U79" t="s">
        <v>18</v>
      </c>
      <c r="V79" t="s">
        <v>17</v>
      </c>
      <c r="W79" t="s">
        <v>19</v>
      </c>
      <c r="X79" t="s">
        <v>20</v>
      </c>
      <c r="Y79" t="s">
        <v>16</v>
      </c>
      <c r="Z79">
        <v>0</v>
      </c>
      <c r="AA79" t="s">
        <v>20</v>
      </c>
      <c r="AB79" t="s">
        <v>16</v>
      </c>
      <c r="AC79" t="s">
        <v>22</v>
      </c>
    </row>
    <row r="80" spans="1:29" x14ac:dyDescent="0.2">
      <c r="A80" t="s">
        <v>268</v>
      </c>
      <c r="B80" t="s">
        <v>90</v>
      </c>
      <c r="C80">
        <v>1333.3333333333333</v>
      </c>
      <c r="D80" t="s">
        <v>259</v>
      </c>
      <c r="E80" t="s">
        <v>262</v>
      </c>
      <c r="F80" t="s">
        <v>267</v>
      </c>
      <c r="G80" t="str">
        <f t="shared" si="4"/>
        <v>Y</v>
      </c>
      <c r="H80" t="str">
        <f t="shared" si="5"/>
        <v>Beneficial</v>
      </c>
      <c r="I80" t="str">
        <f t="shared" si="6"/>
        <v>Y</v>
      </c>
      <c r="J80" t="str">
        <f t="shared" si="7"/>
        <v>N</v>
      </c>
      <c r="Q80" t="s">
        <v>102</v>
      </c>
      <c r="R80" t="s">
        <v>16</v>
      </c>
      <c r="S80" t="s">
        <v>16</v>
      </c>
      <c r="T80" t="s">
        <v>20</v>
      </c>
      <c r="U80" t="s">
        <v>18</v>
      </c>
      <c r="V80" t="s">
        <v>17</v>
      </c>
      <c r="W80" t="s">
        <v>19</v>
      </c>
      <c r="X80" t="s">
        <v>20</v>
      </c>
      <c r="Y80" t="s">
        <v>16</v>
      </c>
      <c r="Z80">
        <v>0</v>
      </c>
      <c r="AA80" t="s">
        <v>17</v>
      </c>
      <c r="AB80" t="s">
        <v>16</v>
      </c>
      <c r="AC80" t="s">
        <v>22</v>
      </c>
    </row>
    <row r="81" spans="1:29" x14ac:dyDescent="0.2">
      <c r="A81" t="s">
        <v>268</v>
      </c>
      <c r="B81" t="s">
        <v>92</v>
      </c>
      <c r="D81" t="s">
        <v>259</v>
      </c>
      <c r="E81" t="s">
        <v>262</v>
      </c>
      <c r="F81" t="s">
        <v>266</v>
      </c>
      <c r="G81" t="str">
        <f t="shared" si="4"/>
        <v>Y</v>
      </c>
      <c r="H81" t="str">
        <f t="shared" si="5"/>
        <v>Beneficial</v>
      </c>
      <c r="I81" t="str">
        <f t="shared" si="6"/>
        <v>Y</v>
      </c>
      <c r="J81" t="str">
        <f t="shared" si="7"/>
        <v>N</v>
      </c>
      <c r="Q81" t="s">
        <v>103</v>
      </c>
      <c r="R81" t="s">
        <v>16</v>
      </c>
      <c r="S81" t="s">
        <v>16</v>
      </c>
      <c r="T81" t="s">
        <v>17</v>
      </c>
      <c r="U81" t="s">
        <v>18</v>
      </c>
      <c r="V81" t="s">
        <v>17</v>
      </c>
      <c r="W81" t="s">
        <v>19</v>
      </c>
      <c r="X81" t="s">
        <v>20</v>
      </c>
      <c r="Y81" t="s">
        <v>16</v>
      </c>
      <c r="Z81">
        <v>0</v>
      </c>
      <c r="AA81" t="s">
        <v>20</v>
      </c>
      <c r="AB81" t="s">
        <v>16</v>
      </c>
      <c r="AC81" t="s">
        <v>22</v>
      </c>
    </row>
    <row r="82" spans="1:29" x14ac:dyDescent="0.2">
      <c r="A82" t="s">
        <v>268</v>
      </c>
      <c r="B82" t="s">
        <v>92</v>
      </c>
      <c r="D82" t="s">
        <v>259</v>
      </c>
      <c r="E82" t="s">
        <v>262</v>
      </c>
      <c r="F82" t="s">
        <v>266</v>
      </c>
      <c r="G82" t="str">
        <f t="shared" si="4"/>
        <v>Y</v>
      </c>
      <c r="H82" t="str">
        <f t="shared" si="5"/>
        <v>Beneficial</v>
      </c>
      <c r="I82" t="str">
        <f t="shared" si="6"/>
        <v>Y</v>
      </c>
      <c r="J82" t="str">
        <f t="shared" si="7"/>
        <v>N</v>
      </c>
      <c r="Q82" t="s">
        <v>104</v>
      </c>
      <c r="R82" t="s">
        <v>16</v>
      </c>
      <c r="S82" t="s">
        <v>16</v>
      </c>
      <c r="T82" t="s">
        <v>17</v>
      </c>
      <c r="U82" t="s">
        <v>18</v>
      </c>
      <c r="V82" t="s">
        <v>17</v>
      </c>
      <c r="W82" t="s">
        <v>19</v>
      </c>
      <c r="X82" t="s">
        <v>20</v>
      </c>
      <c r="Y82" t="s">
        <v>16</v>
      </c>
      <c r="Z82">
        <v>0</v>
      </c>
      <c r="AA82" t="s">
        <v>20</v>
      </c>
      <c r="AB82" t="s">
        <v>16</v>
      </c>
      <c r="AC82" t="s">
        <v>22</v>
      </c>
    </row>
    <row r="83" spans="1:29" x14ac:dyDescent="0.2">
      <c r="A83" t="s">
        <v>268</v>
      </c>
      <c r="B83" t="s">
        <v>92</v>
      </c>
      <c r="C83">
        <v>2666.6666666666665</v>
      </c>
      <c r="D83" t="s">
        <v>259</v>
      </c>
      <c r="E83" t="s">
        <v>262</v>
      </c>
      <c r="F83" t="s">
        <v>266</v>
      </c>
      <c r="G83" t="str">
        <f t="shared" si="4"/>
        <v>Y</v>
      </c>
      <c r="H83" t="str">
        <f t="shared" si="5"/>
        <v>Beneficial</v>
      </c>
      <c r="I83" t="str">
        <f t="shared" si="6"/>
        <v>Y</v>
      </c>
      <c r="J83" t="str">
        <f t="shared" si="7"/>
        <v>N</v>
      </c>
      <c r="Q83" t="s">
        <v>105</v>
      </c>
      <c r="R83" t="s">
        <v>16</v>
      </c>
      <c r="S83" t="s">
        <v>16</v>
      </c>
      <c r="T83" t="s">
        <v>17</v>
      </c>
      <c r="U83" t="s">
        <v>18</v>
      </c>
      <c r="V83" t="s">
        <v>17</v>
      </c>
      <c r="W83" t="s">
        <v>19</v>
      </c>
      <c r="X83" t="s">
        <v>20</v>
      </c>
      <c r="Y83" t="s">
        <v>16</v>
      </c>
      <c r="Z83">
        <v>0</v>
      </c>
      <c r="AA83" t="s">
        <v>20</v>
      </c>
      <c r="AB83" t="s">
        <v>16</v>
      </c>
      <c r="AC83" t="s">
        <v>22</v>
      </c>
    </row>
    <row r="84" spans="1:29" x14ac:dyDescent="0.2">
      <c r="A84" t="s">
        <v>268</v>
      </c>
      <c r="B84" t="s">
        <v>92</v>
      </c>
      <c r="C84">
        <v>1666.6666666666667</v>
      </c>
      <c r="D84" t="s">
        <v>259</v>
      </c>
      <c r="E84" t="s">
        <v>262</v>
      </c>
      <c r="F84" t="s">
        <v>266</v>
      </c>
      <c r="G84" t="str">
        <f t="shared" si="4"/>
        <v>Y</v>
      </c>
      <c r="H84" t="str">
        <f t="shared" si="5"/>
        <v>Beneficial</v>
      </c>
      <c r="I84" t="str">
        <f t="shared" si="6"/>
        <v>Y</v>
      </c>
      <c r="J84" t="str">
        <f t="shared" si="7"/>
        <v>N</v>
      </c>
      <c r="Q84" t="s">
        <v>106</v>
      </c>
      <c r="R84" t="s">
        <v>16</v>
      </c>
      <c r="S84" t="s">
        <v>16</v>
      </c>
      <c r="T84" t="s">
        <v>17</v>
      </c>
      <c r="U84" t="s">
        <v>18</v>
      </c>
      <c r="V84" t="s">
        <v>17</v>
      </c>
      <c r="W84" t="s">
        <v>19</v>
      </c>
      <c r="X84" t="s">
        <v>20</v>
      </c>
      <c r="Y84" t="s">
        <v>16</v>
      </c>
      <c r="Z84">
        <v>0</v>
      </c>
      <c r="AA84" t="s">
        <v>20</v>
      </c>
      <c r="AB84" t="s">
        <v>16</v>
      </c>
      <c r="AC84" t="s">
        <v>22</v>
      </c>
    </row>
    <row r="85" spans="1:29" x14ac:dyDescent="0.2">
      <c r="A85" t="s">
        <v>268</v>
      </c>
      <c r="B85" t="s">
        <v>100</v>
      </c>
      <c r="C85">
        <v>2258.0645161290322</v>
      </c>
      <c r="D85" t="s">
        <v>260</v>
      </c>
      <c r="E85" t="s">
        <v>262</v>
      </c>
      <c r="F85" t="s">
        <v>266</v>
      </c>
      <c r="G85" t="str">
        <f t="shared" si="4"/>
        <v>Y</v>
      </c>
      <c r="H85" t="str">
        <f t="shared" si="5"/>
        <v>Beneficial</v>
      </c>
      <c r="I85" t="str">
        <f t="shared" si="6"/>
        <v>Y</v>
      </c>
      <c r="J85" t="str">
        <f t="shared" si="7"/>
        <v>N</v>
      </c>
      <c r="Q85" t="s">
        <v>107</v>
      </c>
      <c r="R85" t="s">
        <v>16</v>
      </c>
      <c r="S85" t="s">
        <v>16</v>
      </c>
      <c r="T85" t="s">
        <v>17</v>
      </c>
      <c r="U85" t="s">
        <v>18</v>
      </c>
      <c r="V85" t="s">
        <v>17</v>
      </c>
      <c r="W85" t="s">
        <v>19</v>
      </c>
      <c r="X85" t="s">
        <v>20</v>
      </c>
      <c r="Y85" t="s">
        <v>16</v>
      </c>
      <c r="Z85">
        <v>0</v>
      </c>
      <c r="AA85" t="s">
        <v>20</v>
      </c>
      <c r="AB85" t="s">
        <v>16</v>
      </c>
      <c r="AC85" t="s">
        <v>22</v>
      </c>
    </row>
    <row r="86" spans="1:29" x14ac:dyDescent="0.2">
      <c r="A86" t="s">
        <v>268</v>
      </c>
      <c r="B86" t="s">
        <v>100</v>
      </c>
      <c r="C86">
        <v>1774.1935483870968</v>
      </c>
      <c r="D86" t="s">
        <v>260</v>
      </c>
      <c r="E86" t="s">
        <v>262</v>
      </c>
      <c r="F86" t="s">
        <v>266</v>
      </c>
      <c r="G86" t="str">
        <f t="shared" si="4"/>
        <v>Y</v>
      </c>
      <c r="H86" t="str">
        <f t="shared" si="5"/>
        <v>Beneficial</v>
      </c>
      <c r="I86" t="str">
        <f t="shared" si="6"/>
        <v>Y</v>
      </c>
      <c r="J86" t="str">
        <f t="shared" si="7"/>
        <v>N</v>
      </c>
      <c r="Q86" t="s">
        <v>108</v>
      </c>
      <c r="R86" t="s">
        <v>16</v>
      </c>
      <c r="S86" t="s">
        <v>16</v>
      </c>
      <c r="T86" t="s">
        <v>17</v>
      </c>
      <c r="U86" t="s">
        <v>18</v>
      </c>
      <c r="V86" t="s">
        <v>17</v>
      </c>
      <c r="W86" t="s">
        <v>19</v>
      </c>
      <c r="X86" t="s">
        <v>20</v>
      </c>
      <c r="Y86" t="s">
        <v>16</v>
      </c>
      <c r="Z86">
        <v>0</v>
      </c>
      <c r="AA86" t="s">
        <v>20</v>
      </c>
      <c r="AB86" t="s">
        <v>16</v>
      </c>
      <c r="AC86" t="s">
        <v>22</v>
      </c>
    </row>
    <row r="87" spans="1:29" x14ac:dyDescent="0.2">
      <c r="A87" t="s">
        <v>268</v>
      </c>
      <c r="B87" t="s">
        <v>100</v>
      </c>
      <c r="C87">
        <v>1290.3225806451612</v>
      </c>
      <c r="D87" t="s">
        <v>260</v>
      </c>
      <c r="E87" t="s">
        <v>262</v>
      </c>
      <c r="F87" t="s">
        <v>266</v>
      </c>
      <c r="G87" t="str">
        <f t="shared" si="4"/>
        <v>Y</v>
      </c>
      <c r="H87" t="str">
        <f t="shared" si="5"/>
        <v>Beneficial</v>
      </c>
      <c r="I87" t="str">
        <f t="shared" si="6"/>
        <v>Y</v>
      </c>
      <c r="J87" t="str">
        <f t="shared" si="7"/>
        <v>N</v>
      </c>
      <c r="Q87" t="s">
        <v>109</v>
      </c>
      <c r="R87" t="s">
        <v>16</v>
      </c>
      <c r="S87" t="s">
        <v>16</v>
      </c>
      <c r="T87" t="s">
        <v>17</v>
      </c>
      <c r="U87" t="s">
        <v>18</v>
      </c>
      <c r="V87" t="s">
        <v>17</v>
      </c>
      <c r="W87" t="s">
        <v>19</v>
      </c>
      <c r="X87" t="s">
        <v>20</v>
      </c>
      <c r="Y87" t="s">
        <v>16</v>
      </c>
      <c r="Z87">
        <v>0</v>
      </c>
      <c r="AA87" t="s">
        <v>17</v>
      </c>
      <c r="AB87" t="s">
        <v>16</v>
      </c>
      <c r="AC87" t="s">
        <v>22</v>
      </c>
    </row>
    <row r="88" spans="1:29" x14ac:dyDescent="0.2">
      <c r="A88" t="s">
        <v>268</v>
      </c>
      <c r="B88" t="s">
        <v>100</v>
      </c>
      <c r="C88">
        <v>1032.258064516129</v>
      </c>
      <c r="D88" t="s">
        <v>260</v>
      </c>
      <c r="E88" t="s">
        <v>262</v>
      </c>
      <c r="F88" t="s">
        <v>266</v>
      </c>
      <c r="G88" t="str">
        <f t="shared" si="4"/>
        <v>Y</v>
      </c>
      <c r="H88" t="str">
        <f t="shared" si="5"/>
        <v>Beneficial</v>
      </c>
      <c r="I88" t="str">
        <f t="shared" si="6"/>
        <v>Y</v>
      </c>
      <c r="J88" t="str">
        <f t="shared" si="7"/>
        <v>N</v>
      </c>
      <c r="Q88" t="s">
        <v>110</v>
      </c>
      <c r="R88" t="s">
        <v>16</v>
      </c>
      <c r="S88" t="s">
        <v>16</v>
      </c>
      <c r="T88" t="s">
        <v>20</v>
      </c>
      <c r="U88" t="s">
        <v>18</v>
      </c>
      <c r="V88" t="s">
        <v>20</v>
      </c>
      <c r="W88" t="s">
        <v>19</v>
      </c>
      <c r="X88" t="s">
        <v>20</v>
      </c>
      <c r="Y88" t="s">
        <v>16</v>
      </c>
      <c r="Z88">
        <v>0</v>
      </c>
      <c r="AA88" t="s">
        <v>17</v>
      </c>
      <c r="AB88" t="s">
        <v>16</v>
      </c>
      <c r="AC88" t="s">
        <v>22</v>
      </c>
    </row>
    <row r="89" spans="1:29" x14ac:dyDescent="0.2">
      <c r="A89" t="s">
        <v>268</v>
      </c>
      <c r="B89" t="s">
        <v>101</v>
      </c>
      <c r="C89">
        <v>2096.7741935483873</v>
      </c>
      <c r="D89" t="s">
        <v>260</v>
      </c>
      <c r="E89" t="s">
        <v>262</v>
      </c>
      <c r="F89" t="s">
        <v>266</v>
      </c>
      <c r="G89" t="str">
        <f t="shared" si="4"/>
        <v>Y</v>
      </c>
      <c r="H89" t="str">
        <f t="shared" si="5"/>
        <v>Beneficial</v>
      </c>
      <c r="I89" t="str">
        <f t="shared" si="6"/>
        <v>Y</v>
      </c>
      <c r="J89" t="str">
        <f t="shared" si="7"/>
        <v>N</v>
      </c>
      <c r="Q89" t="s">
        <v>111</v>
      </c>
      <c r="R89" t="s">
        <v>16</v>
      </c>
      <c r="S89" t="s">
        <v>16</v>
      </c>
      <c r="T89" t="s">
        <v>20</v>
      </c>
      <c r="U89" t="s">
        <v>18</v>
      </c>
      <c r="V89" t="s">
        <v>20</v>
      </c>
      <c r="W89" t="s">
        <v>19</v>
      </c>
      <c r="X89" t="s">
        <v>20</v>
      </c>
      <c r="Y89" t="s">
        <v>16</v>
      </c>
      <c r="Z89">
        <v>0</v>
      </c>
      <c r="AA89" t="s">
        <v>17</v>
      </c>
      <c r="AB89" t="s">
        <v>16</v>
      </c>
      <c r="AC89" t="s">
        <v>22</v>
      </c>
    </row>
    <row r="90" spans="1:29" x14ac:dyDescent="0.2">
      <c r="A90" t="s">
        <v>268</v>
      </c>
      <c r="B90" t="s">
        <v>101</v>
      </c>
      <c r="C90">
        <v>1612.9032258064517</v>
      </c>
      <c r="D90" t="s">
        <v>260</v>
      </c>
      <c r="E90" t="s">
        <v>262</v>
      </c>
      <c r="F90" t="s">
        <v>266</v>
      </c>
      <c r="G90" t="str">
        <f t="shared" si="4"/>
        <v>Y</v>
      </c>
      <c r="H90" t="str">
        <f t="shared" si="5"/>
        <v>Beneficial</v>
      </c>
      <c r="I90" t="str">
        <f t="shared" si="6"/>
        <v>Y</v>
      </c>
      <c r="J90" t="str">
        <f t="shared" si="7"/>
        <v>N</v>
      </c>
      <c r="Q90" t="s">
        <v>112</v>
      </c>
      <c r="R90" t="s">
        <v>16</v>
      </c>
      <c r="S90" t="s">
        <v>16</v>
      </c>
      <c r="T90" t="s">
        <v>20</v>
      </c>
      <c r="U90" t="s">
        <v>18</v>
      </c>
      <c r="V90" t="s">
        <v>17</v>
      </c>
      <c r="W90" t="s">
        <v>19</v>
      </c>
      <c r="X90" t="s">
        <v>20</v>
      </c>
      <c r="Y90" t="s">
        <v>16</v>
      </c>
      <c r="Z90">
        <v>0</v>
      </c>
      <c r="AA90" t="s">
        <v>17</v>
      </c>
      <c r="AB90" t="s">
        <v>16</v>
      </c>
      <c r="AC90" t="s">
        <v>22</v>
      </c>
    </row>
    <row r="91" spans="1:29" x14ac:dyDescent="0.2">
      <c r="A91" t="s">
        <v>268</v>
      </c>
      <c r="B91" t="s">
        <v>101</v>
      </c>
      <c r="C91">
        <v>1225.8064516129032</v>
      </c>
      <c r="D91" t="s">
        <v>260</v>
      </c>
      <c r="E91" t="s">
        <v>262</v>
      </c>
      <c r="F91" t="s">
        <v>266</v>
      </c>
      <c r="G91" t="str">
        <f t="shared" si="4"/>
        <v>Y</v>
      </c>
      <c r="H91" t="str">
        <f t="shared" si="5"/>
        <v>Beneficial</v>
      </c>
      <c r="I91" t="str">
        <f t="shared" si="6"/>
        <v>Y</v>
      </c>
      <c r="J91" t="str">
        <f t="shared" si="7"/>
        <v>N</v>
      </c>
      <c r="Q91" t="s">
        <v>113</v>
      </c>
      <c r="R91" t="s">
        <v>16</v>
      </c>
      <c r="S91" t="s">
        <v>16</v>
      </c>
      <c r="T91" t="s">
        <v>17</v>
      </c>
      <c r="U91" t="s">
        <v>18</v>
      </c>
      <c r="V91" t="s">
        <v>17</v>
      </c>
      <c r="W91" t="s">
        <v>19</v>
      </c>
      <c r="X91" t="s">
        <v>20</v>
      </c>
      <c r="Y91" t="s">
        <v>16</v>
      </c>
      <c r="Z91">
        <v>0</v>
      </c>
      <c r="AA91" t="s">
        <v>20</v>
      </c>
      <c r="AB91" t="s">
        <v>16</v>
      </c>
      <c r="AC91" t="s">
        <v>22</v>
      </c>
    </row>
    <row r="92" spans="1:29" x14ac:dyDescent="0.2">
      <c r="A92" t="s">
        <v>268</v>
      </c>
      <c r="B92" t="s">
        <v>101</v>
      </c>
      <c r="C92">
        <v>967.74193548387098</v>
      </c>
      <c r="D92" t="s">
        <v>260</v>
      </c>
      <c r="E92" t="s">
        <v>262</v>
      </c>
      <c r="F92" t="s">
        <v>266</v>
      </c>
      <c r="G92" t="str">
        <f t="shared" si="4"/>
        <v>Y</v>
      </c>
      <c r="H92" t="str">
        <f t="shared" si="5"/>
        <v>Beneficial</v>
      </c>
      <c r="I92" t="str">
        <f t="shared" si="6"/>
        <v>Y</v>
      </c>
      <c r="J92" t="str">
        <f t="shared" si="7"/>
        <v>N</v>
      </c>
      <c r="Q92" t="s">
        <v>114</v>
      </c>
      <c r="R92" t="s">
        <v>16</v>
      </c>
      <c r="S92" t="s">
        <v>16</v>
      </c>
      <c r="T92" t="s">
        <v>20</v>
      </c>
      <c r="U92" t="s">
        <v>16</v>
      </c>
      <c r="V92" t="s">
        <v>20</v>
      </c>
      <c r="W92" t="s">
        <v>19</v>
      </c>
      <c r="X92" t="s">
        <v>20</v>
      </c>
      <c r="Y92" t="s">
        <v>16</v>
      </c>
      <c r="Z92">
        <v>0</v>
      </c>
      <c r="AA92" t="s">
        <v>20</v>
      </c>
      <c r="AB92" t="s">
        <v>16</v>
      </c>
      <c r="AC92" t="s">
        <v>22</v>
      </c>
    </row>
    <row r="93" spans="1:29" x14ac:dyDescent="0.2">
      <c r="A93" t="s">
        <v>268</v>
      </c>
      <c r="B93" t="s">
        <v>153</v>
      </c>
      <c r="C93">
        <v>0</v>
      </c>
      <c r="D93" t="s">
        <v>260</v>
      </c>
      <c r="E93" t="s">
        <v>263</v>
      </c>
      <c r="F93" t="s">
        <v>267</v>
      </c>
      <c r="G93" t="str">
        <f t="shared" si="4"/>
        <v>Y</v>
      </c>
      <c r="H93" t="str">
        <f t="shared" si="5"/>
        <v>Beneficial</v>
      </c>
      <c r="I93" t="str">
        <f t="shared" si="6"/>
        <v>Y</v>
      </c>
      <c r="J93" t="str">
        <f t="shared" si="7"/>
        <v/>
      </c>
      <c r="Q93" t="s">
        <v>115</v>
      </c>
      <c r="R93" t="s">
        <v>16</v>
      </c>
      <c r="S93" t="s">
        <v>16</v>
      </c>
      <c r="T93" t="s">
        <v>20</v>
      </c>
      <c r="U93" t="s">
        <v>18</v>
      </c>
      <c r="V93" t="s">
        <v>17</v>
      </c>
      <c r="W93" t="s">
        <v>19</v>
      </c>
      <c r="X93" t="s">
        <v>20</v>
      </c>
      <c r="Y93" t="s">
        <v>16</v>
      </c>
      <c r="Z93">
        <v>0</v>
      </c>
      <c r="AA93" t="s">
        <v>20</v>
      </c>
      <c r="AB93" t="s">
        <v>16</v>
      </c>
      <c r="AC93" t="s">
        <v>22</v>
      </c>
    </row>
    <row r="94" spans="1:29" x14ac:dyDescent="0.2">
      <c r="A94" t="s">
        <v>269</v>
      </c>
      <c r="B94" t="s">
        <v>177</v>
      </c>
      <c r="C94">
        <v>1354.1666666666667</v>
      </c>
      <c r="D94" t="s">
        <v>259</v>
      </c>
      <c r="E94" t="s">
        <v>263</v>
      </c>
      <c r="F94" t="s">
        <v>266</v>
      </c>
      <c r="G94" t="str">
        <f t="shared" si="4"/>
        <v>Y</v>
      </c>
      <c r="H94" t="str">
        <f t="shared" si="5"/>
        <v>Beneficial</v>
      </c>
      <c r="I94" t="str">
        <f t="shared" si="6"/>
        <v>Y</v>
      </c>
      <c r="J94" t="str">
        <f t="shared" si="7"/>
        <v>N</v>
      </c>
      <c r="Q94" t="s">
        <v>116</v>
      </c>
      <c r="R94" t="s">
        <v>16</v>
      </c>
      <c r="S94" t="s">
        <v>16</v>
      </c>
      <c r="T94" t="s">
        <v>20</v>
      </c>
      <c r="U94" t="s">
        <v>16</v>
      </c>
      <c r="V94" t="s">
        <v>17</v>
      </c>
      <c r="W94" t="s">
        <v>19</v>
      </c>
      <c r="X94" t="s">
        <v>20</v>
      </c>
      <c r="Y94" t="s">
        <v>16</v>
      </c>
      <c r="Z94">
        <v>0</v>
      </c>
      <c r="AA94" t="s">
        <v>20</v>
      </c>
      <c r="AB94" t="s">
        <v>16</v>
      </c>
      <c r="AC94" t="s">
        <v>22</v>
      </c>
    </row>
    <row r="95" spans="1:29" x14ac:dyDescent="0.2">
      <c r="A95" t="s">
        <v>269</v>
      </c>
      <c r="B95" t="s">
        <v>177</v>
      </c>
      <c r="C95">
        <v>1316.6666666666667</v>
      </c>
      <c r="D95" t="s">
        <v>259</v>
      </c>
      <c r="E95" t="s">
        <v>263</v>
      </c>
      <c r="F95" t="s">
        <v>266</v>
      </c>
      <c r="G95" t="str">
        <f t="shared" si="4"/>
        <v>Y</v>
      </c>
      <c r="H95" t="str">
        <f t="shared" si="5"/>
        <v>Beneficial</v>
      </c>
      <c r="I95" t="str">
        <f t="shared" si="6"/>
        <v>Y</v>
      </c>
      <c r="J95" t="str">
        <f t="shared" si="7"/>
        <v>N</v>
      </c>
      <c r="Q95" t="s">
        <v>117</v>
      </c>
      <c r="R95" t="s">
        <v>16</v>
      </c>
      <c r="S95" t="s">
        <v>16</v>
      </c>
      <c r="T95" t="s">
        <v>20</v>
      </c>
      <c r="U95" t="s">
        <v>16</v>
      </c>
      <c r="V95" t="s">
        <v>17</v>
      </c>
      <c r="W95" t="s">
        <v>19</v>
      </c>
      <c r="X95" t="s">
        <v>20</v>
      </c>
      <c r="Y95" t="s">
        <v>16</v>
      </c>
      <c r="Z95">
        <v>0</v>
      </c>
      <c r="AA95" t="s">
        <v>20</v>
      </c>
      <c r="AB95" t="s">
        <v>16</v>
      </c>
      <c r="AC95" t="s">
        <v>22</v>
      </c>
    </row>
    <row r="96" spans="1:29" x14ac:dyDescent="0.2">
      <c r="A96" t="s">
        <v>269</v>
      </c>
      <c r="B96" t="s">
        <v>177</v>
      </c>
      <c r="C96">
        <v>520.83333333333337</v>
      </c>
      <c r="D96" t="s">
        <v>259</v>
      </c>
      <c r="E96" t="s">
        <v>263</v>
      </c>
      <c r="F96" t="s">
        <v>266</v>
      </c>
      <c r="G96" t="str">
        <f t="shared" si="4"/>
        <v>Y</v>
      </c>
      <c r="H96" t="str">
        <f t="shared" si="5"/>
        <v>Beneficial</v>
      </c>
      <c r="I96" t="str">
        <f t="shared" si="6"/>
        <v>Y</v>
      </c>
      <c r="J96" t="str">
        <f t="shared" si="7"/>
        <v>N</v>
      </c>
      <c r="Q96" t="s">
        <v>118</v>
      </c>
      <c r="R96" t="s">
        <v>16</v>
      </c>
      <c r="S96" t="s">
        <v>16</v>
      </c>
      <c r="T96" t="s">
        <v>20</v>
      </c>
      <c r="U96" t="s">
        <v>16</v>
      </c>
      <c r="V96" t="s">
        <v>17</v>
      </c>
      <c r="W96" t="s">
        <v>19</v>
      </c>
      <c r="X96" t="s">
        <v>20</v>
      </c>
      <c r="Y96" t="s">
        <v>16</v>
      </c>
      <c r="Z96">
        <v>0</v>
      </c>
      <c r="AA96" t="s">
        <v>20</v>
      </c>
      <c r="AB96" t="s">
        <v>16</v>
      </c>
      <c r="AC96" t="s">
        <v>22</v>
      </c>
    </row>
    <row r="97" spans="1:29" x14ac:dyDescent="0.2">
      <c r="A97" t="s">
        <v>269</v>
      </c>
      <c r="B97" t="s">
        <v>177</v>
      </c>
      <c r="C97">
        <v>333.33333333333331</v>
      </c>
      <c r="D97" t="s">
        <v>259</v>
      </c>
      <c r="E97" t="s">
        <v>263</v>
      </c>
      <c r="F97" t="s">
        <v>266</v>
      </c>
      <c r="G97" t="str">
        <f t="shared" si="4"/>
        <v>Y</v>
      </c>
      <c r="H97" t="str">
        <f t="shared" si="5"/>
        <v>Beneficial</v>
      </c>
      <c r="I97" t="str">
        <f t="shared" si="6"/>
        <v>Y</v>
      </c>
      <c r="J97" t="str">
        <f t="shared" si="7"/>
        <v>N</v>
      </c>
      <c r="Q97" t="s">
        <v>119</v>
      </c>
      <c r="R97" t="s">
        <v>16</v>
      </c>
      <c r="S97" t="s">
        <v>16</v>
      </c>
      <c r="T97" t="s">
        <v>17</v>
      </c>
      <c r="U97" t="s">
        <v>18</v>
      </c>
      <c r="V97" t="s">
        <v>17</v>
      </c>
      <c r="W97" t="s">
        <v>19</v>
      </c>
      <c r="X97" t="s">
        <v>20</v>
      </c>
      <c r="Y97" t="s">
        <v>16</v>
      </c>
      <c r="Z97">
        <v>0</v>
      </c>
      <c r="AA97" t="s">
        <v>20</v>
      </c>
      <c r="AB97" t="s">
        <v>16</v>
      </c>
      <c r="AC97" t="s">
        <v>22</v>
      </c>
    </row>
    <row r="98" spans="1:29" x14ac:dyDescent="0.2">
      <c r="A98" t="s">
        <v>269</v>
      </c>
      <c r="B98" t="s">
        <v>179</v>
      </c>
      <c r="C98">
        <v>1413.0434782608695</v>
      </c>
      <c r="D98" t="s">
        <v>260</v>
      </c>
      <c r="E98" t="s">
        <v>263</v>
      </c>
      <c r="F98" t="s">
        <v>266</v>
      </c>
      <c r="G98" t="str">
        <f t="shared" si="4"/>
        <v>Y</v>
      </c>
      <c r="H98" t="str">
        <f t="shared" si="5"/>
        <v>Beneficial</v>
      </c>
      <c r="I98" t="str">
        <f t="shared" si="6"/>
        <v>Y</v>
      </c>
      <c r="J98" t="str">
        <f t="shared" si="7"/>
        <v/>
      </c>
      <c r="Q98" t="s">
        <v>120</v>
      </c>
      <c r="R98" t="s">
        <v>16</v>
      </c>
      <c r="S98" t="s">
        <v>19</v>
      </c>
      <c r="T98" t="s">
        <v>20</v>
      </c>
      <c r="U98" t="s">
        <v>16</v>
      </c>
      <c r="V98" t="s">
        <v>20</v>
      </c>
      <c r="W98" t="s">
        <v>19</v>
      </c>
      <c r="X98" t="s">
        <v>16</v>
      </c>
      <c r="Y98" t="s">
        <v>16</v>
      </c>
      <c r="Z98">
        <v>0</v>
      </c>
      <c r="AA98" t="s">
        <v>16</v>
      </c>
      <c r="AB98" t="s">
        <v>16</v>
      </c>
      <c r="AC98" t="s">
        <v>16</v>
      </c>
    </row>
    <row r="99" spans="1:29" x14ac:dyDescent="0.2">
      <c r="A99" t="s">
        <v>269</v>
      </c>
      <c r="B99" t="s">
        <v>179</v>
      </c>
      <c r="C99">
        <v>1103.4482758620691</v>
      </c>
      <c r="D99" t="s">
        <v>260</v>
      </c>
      <c r="E99" t="s">
        <v>263</v>
      </c>
      <c r="F99" t="s">
        <v>266</v>
      </c>
      <c r="G99" t="str">
        <f t="shared" si="4"/>
        <v>Y</v>
      </c>
      <c r="H99" t="str">
        <f t="shared" si="5"/>
        <v>Beneficial</v>
      </c>
      <c r="I99" t="str">
        <f t="shared" si="6"/>
        <v>Y</v>
      </c>
      <c r="J99" t="str">
        <f t="shared" si="7"/>
        <v/>
      </c>
      <c r="Q99" t="s">
        <v>121</v>
      </c>
      <c r="R99" t="s">
        <v>16</v>
      </c>
      <c r="S99" t="s">
        <v>19</v>
      </c>
      <c r="T99" t="s">
        <v>17</v>
      </c>
      <c r="U99" t="s">
        <v>18</v>
      </c>
      <c r="V99" t="s">
        <v>16</v>
      </c>
      <c r="W99" t="s">
        <v>19</v>
      </c>
      <c r="X99" t="s">
        <v>16</v>
      </c>
      <c r="Y99" t="s">
        <v>16</v>
      </c>
      <c r="Z99">
        <v>0</v>
      </c>
      <c r="AA99" t="s">
        <v>16</v>
      </c>
      <c r="AB99" t="s">
        <v>16</v>
      </c>
      <c r="AC99" t="s">
        <v>16</v>
      </c>
    </row>
    <row r="100" spans="1:29" x14ac:dyDescent="0.2">
      <c r="A100" t="s">
        <v>269</v>
      </c>
      <c r="B100" t="s">
        <v>179</v>
      </c>
      <c r="C100">
        <v>752.17391304347825</v>
      </c>
      <c r="D100" t="s">
        <v>260</v>
      </c>
      <c r="E100" t="s">
        <v>263</v>
      </c>
      <c r="F100" t="s">
        <v>266</v>
      </c>
      <c r="G100" t="str">
        <f t="shared" si="4"/>
        <v>Y</v>
      </c>
      <c r="H100" t="str">
        <f t="shared" si="5"/>
        <v>Beneficial</v>
      </c>
      <c r="I100" t="str">
        <f t="shared" si="6"/>
        <v>Y</v>
      </c>
      <c r="J100" t="str">
        <f t="shared" si="7"/>
        <v/>
      </c>
      <c r="Q100" t="s">
        <v>122</v>
      </c>
      <c r="R100" t="s">
        <v>16</v>
      </c>
      <c r="S100" t="s">
        <v>16</v>
      </c>
      <c r="T100" t="s">
        <v>17</v>
      </c>
      <c r="U100" t="s">
        <v>18</v>
      </c>
      <c r="V100" t="s">
        <v>17</v>
      </c>
      <c r="W100" t="s">
        <v>19</v>
      </c>
      <c r="X100" t="s">
        <v>20</v>
      </c>
      <c r="Y100" t="s">
        <v>16</v>
      </c>
      <c r="Z100">
        <v>0</v>
      </c>
      <c r="AA100" t="s">
        <v>20</v>
      </c>
      <c r="AB100" t="s">
        <v>16</v>
      </c>
      <c r="AC100" t="s">
        <v>22</v>
      </c>
    </row>
    <row r="101" spans="1:29" x14ac:dyDescent="0.2">
      <c r="A101" t="s">
        <v>269</v>
      </c>
      <c r="B101" t="s">
        <v>179</v>
      </c>
      <c r="C101">
        <v>350.42735042735046</v>
      </c>
      <c r="D101" t="s">
        <v>260</v>
      </c>
      <c r="E101" t="s">
        <v>263</v>
      </c>
      <c r="F101" t="s">
        <v>266</v>
      </c>
      <c r="G101" t="str">
        <f t="shared" si="4"/>
        <v>Y</v>
      </c>
      <c r="H101" t="str">
        <f t="shared" si="5"/>
        <v>Beneficial</v>
      </c>
      <c r="I101" t="str">
        <f t="shared" si="6"/>
        <v>Y</v>
      </c>
      <c r="J101" t="str">
        <f t="shared" si="7"/>
        <v/>
      </c>
      <c r="Q101" t="s">
        <v>123</v>
      </c>
      <c r="R101" t="s">
        <v>16</v>
      </c>
      <c r="S101" t="s">
        <v>16</v>
      </c>
      <c r="T101" t="s">
        <v>20</v>
      </c>
      <c r="U101" t="s">
        <v>16</v>
      </c>
      <c r="V101" t="s">
        <v>17</v>
      </c>
      <c r="W101" t="s">
        <v>19</v>
      </c>
      <c r="X101" t="s">
        <v>20</v>
      </c>
      <c r="Y101" t="s">
        <v>16</v>
      </c>
      <c r="Z101">
        <v>0</v>
      </c>
      <c r="AA101" t="s">
        <v>17</v>
      </c>
      <c r="AB101" t="s">
        <v>16</v>
      </c>
      <c r="AC101" t="s">
        <v>22</v>
      </c>
    </row>
    <row r="102" spans="1:29" x14ac:dyDescent="0.2">
      <c r="A102" t="s">
        <v>269</v>
      </c>
      <c r="B102" t="s">
        <v>183</v>
      </c>
      <c r="C102">
        <v>1352.6570048309179</v>
      </c>
      <c r="D102" t="s">
        <v>260</v>
      </c>
      <c r="E102" t="s">
        <v>262</v>
      </c>
      <c r="F102" t="s">
        <v>266</v>
      </c>
      <c r="G102" t="str">
        <f t="shared" si="4"/>
        <v>Y</v>
      </c>
      <c r="H102" t="str">
        <f t="shared" si="5"/>
        <v>Beneficial</v>
      </c>
      <c r="I102" t="str">
        <f t="shared" si="6"/>
        <v>Y</v>
      </c>
      <c r="J102" t="str">
        <f t="shared" si="7"/>
        <v>Y</v>
      </c>
      <c r="Q102" t="s">
        <v>124</v>
      </c>
      <c r="R102" t="s">
        <v>16</v>
      </c>
      <c r="S102" t="s">
        <v>16</v>
      </c>
      <c r="T102" t="s">
        <v>17</v>
      </c>
      <c r="U102" t="s">
        <v>18</v>
      </c>
      <c r="V102" t="s">
        <v>20</v>
      </c>
      <c r="W102" t="s">
        <v>19</v>
      </c>
      <c r="X102" t="s">
        <v>20</v>
      </c>
      <c r="Y102" t="s">
        <v>16</v>
      </c>
      <c r="Z102">
        <v>0</v>
      </c>
      <c r="AA102" t="s">
        <v>20</v>
      </c>
      <c r="AB102" t="s">
        <v>16</v>
      </c>
      <c r="AC102" t="s">
        <v>22</v>
      </c>
    </row>
    <row r="103" spans="1:29" x14ac:dyDescent="0.2">
      <c r="A103" t="s">
        <v>269</v>
      </c>
      <c r="B103" t="s">
        <v>183</v>
      </c>
      <c r="C103">
        <v>1338.3838383838383</v>
      </c>
      <c r="D103" t="s">
        <v>260</v>
      </c>
      <c r="E103" t="s">
        <v>262</v>
      </c>
      <c r="F103" t="s">
        <v>266</v>
      </c>
      <c r="G103" t="str">
        <f t="shared" si="4"/>
        <v>Y</v>
      </c>
      <c r="H103" t="str">
        <f t="shared" si="5"/>
        <v>Beneficial</v>
      </c>
      <c r="I103" t="str">
        <f t="shared" si="6"/>
        <v>Y</v>
      </c>
      <c r="J103" t="str">
        <f t="shared" si="7"/>
        <v>Y</v>
      </c>
      <c r="Q103" t="s">
        <v>125</v>
      </c>
      <c r="R103" t="s">
        <v>16</v>
      </c>
      <c r="S103" t="s">
        <v>16</v>
      </c>
      <c r="T103" t="s">
        <v>17</v>
      </c>
      <c r="U103" t="s">
        <v>18</v>
      </c>
      <c r="V103" t="s">
        <v>17</v>
      </c>
      <c r="W103" t="s">
        <v>19</v>
      </c>
      <c r="X103" t="s">
        <v>20</v>
      </c>
      <c r="Y103" t="s">
        <v>16</v>
      </c>
      <c r="Z103">
        <v>0</v>
      </c>
      <c r="AA103" t="s">
        <v>16</v>
      </c>
      <c r="AB103" t="s">
        <v>16</v>
      </c>
      <c r="AC103" t="s">
        <v>16</v>
      </c>
    </row>
    <row r="104" spans="1:29" x14ac:dyDescent="0.2">
      <c r="A104" t="s">
        <v>269</v>
      </c>
      <c r="B104" t="s">
        <v>183</v>
      </c>
      <c r="C104">
        <v>1330.275229357798</v>
      </c>
      <c r="D104" t="s">
        <v>260</v>
      </c>
      <c r="E104" t="s">
        <v>262</v>
      </c>
      <c r="F104" t="s">
        <v>266</v>
      </c>
      <c r="G104" t="str">
        <f t="shared" si="4"/>
        <v>Y</v>
      </c>
      <c r="H104" t="str">
        <f t="shared" si="5"/>
        <v>Beneficial</v>
      </c>
      <c r="I104" t="str">
        <f t="shared" si="6"/>
        <v>Y</v>
      </c>
      <c r="J104" t="str">
        <f t="shared" si="7"/>
        <v>Y</v>
      </c>
      <c r="Q104" t="s">
        <v>126</v>
      </c>
      <c r="R104" t="s">
        <v>16</v>
      </c>
      <c r="S104" t="s">
        <v>16</v>
      </c>
      <c r="T104" t="s">
        <v>20</v>
      </c>
      <c r="U104" t="s">
        <v>16</v>
      </c>
      <c r="V104" t="s">
        <v>17</v>
      </c>
      <c r="W104" t="s">
        <v>19</v>
      </c>
      <c r="X104" t="s">
        <v>20</v>
      </c>
      <c r="Y104" t="s">
        <v>16</v>
      </c>
      <c r="Z104">
        <v>0</v>
      </c>
      <c r="AA104" t="s">
        <v>17</v>
      </c>
      <c r="AB104" t="s">
        <v>16</v>
      </c>
      <c r="AC104" t="s">
        <v>22</v>
      </c>
    </row>
    <row r="105" spans="1:29" x14ac:dyDescent="0.2">
      <c r="A105" t="s">
        <v>269</v>
      </c>
      <c r="B105" t="s">
        <v>183</v>
      </c>
      <c r="C105">
        <v>1217.948717948718</v>
      </c>
      <c r="D105" t="s">
        <v>260</v>
      </c>
      <c r="E105" t="s">
        <v>262</v>
      </c>
      <c r="F105" t="s">
        <v>266</v>
      </c>
      <c r="G105" t="str">
        <f t="shared" si="4"/>
        <v>Y</v>
      </c>
      <c r="H105" t="str">
        <f t="shared" si="5"/>
        <v>Beneficial</v>
      </c>
      <c r="I105" t="str">
        <f t="shared" si="6"/>
        <v>Y</v>
      </c>
      <c r="J105" t="str">
        <f t="shared" si="7"/>
        <v>Y</v>
      </c>
      <c r="Q105" t="s">
        <v>127</v>
      </c>
      <c r="R105" t="s">
        <v>16</v>
      </c>
      <c r="S105" t="s">
        <v>16</v>
      </c>
      <c r="T105" t="s">
        <v>20</v>
      </c>
      <c r="U105" t="s">
        <v>16</v>
      </c>
      <c r="V105" t="s">
        <v>20</v>
      </c>
      <c r="W105" t="s">
        <v>19</v>
      </c>
      <c r="X105" t="s">
        <v>20</v>
      </c>
      <c r="Y105" t="s">
        <v>16</v>
      </c>
      <c r="Z105">
        <v>0</v>
      </c>
      <c r="AA105" t="s">
        <v>20</v>
      </c>
      <c r="AB105" t="s">
        <v>16</v>
      </c>
      <c r="AC105" t="s">
        <v>22</v>
      </c>
    </row>
    <row r="106" spans="1:29" x14ac:dyDescent="0.2">
      <c r="A106" t="s">
        <v>269</v>
      </c>
      <c r="B106" t="s">
        <v>193</v>
      </c>
      <c r="D106" t="s">
        <v>260</v>
      </c>
      <c r="E106" t="s">
        <v>262</v>
      </c>
      <c r="F106" t="s">
        <v>266</v>
      </c>
      <c r="G106" t="str">
        <f t="shared" si="4"/>
        <v>Y</v>
      </c>
      <c r="H106" t="str">
        <f t="shared" si="5"/>
        <v>Beneficial</v>
      </c>
      <c r="I106" t="str">
        <f t="shared" si="6"/>
        <v>Y</v>
      </c>
      <c r="J106" t="str">
        <f t="shared" si="7"/>
        <v>Y</v>
      </c>
      <c r="Q106" t="s">
        <v>128</v>
      </c>
      <c r="R106" t="s">
        <v>16</v>
      </c>
      <c r="S106" t="s">
        <v>19</v>
      </c>
      <c r="T106" t="s">
        <v>16</v>
      </c>
      <c r="U106" t="s">
        <v>18</v>
      </c>
      <c r="V106" t="s">
        <v>16</v>
      </c>
      <c r="W106" t="s">
        <v>16</v>
      </c>
      <c r="X106" t="s">
        <v>16</v>
      </c>
      <c r="Y106" t="s">
        <v>16</v>
      </c>
      <c r="Z106">
        <v>0</v>
      </c>
      <c r="AA106" t="s">
        <v>16</v>
      </c>
      <c r="AB106" t="s">
        <v>16</v>
      </c>
      <c r="AC106" t="s">
        <v>16</v>
      </c>
    </row>
    <row r="107" spans="1:29" x14ac:dyDescent="0.2">
      <c r="A107" t="s">
        <v>269</v>
      </c>
      <c r="B107" t="s">
        <v>193</v>
      </c>
      <c r="C107">
        <v>3864.9789029535868</v>
      </c>
      <c r="D107" t="s">
        <v>260</v>
      </c>
      <c r="E107" t="s">
        <v>262</v>
      </c>
      <c r="F107" t="s">
        <v>266</v>
      </c>
      <c r="G107" t="str">
        <f t="shared" si="4"/>
        <v>Y</v>
      </c>
      <c r="H107" t="str">
        <f t="shared" si="5"/>
        <v>Beneficial</v>
      </c>
      <c r="I107" t="str">
        <f t="shared" si="6"/>
        <v>Y</v>
      </c>
      <c r="J107" t="str">
        <f t="shared" si="7"/>
        <v>Y</v>
      </c>
      <c r="Q107" t="s">
        <v>129</v>
      </c>
      <c r="R107" t="s">
        <v>16</v>
      </c>
      <c r="S107" t="s">
        <v>19</v>
      </c>
      <c r="T107" t="s">
        <v>16</v>
      </c>
      <c r="U107" t="s">
        <v>18</v>
      </c>
      <c r="V107" t="s">
        <v>16</v>
      </c>
      <c r="W107" t="s">
        <v>16</v>
      </c>
      <c r="X107" t="s">
        <v>16</v>
      </c>
      <c r="Y107" t="s">
        <v>16</v>
      </c>
      <c r="Z107">
        <v>0</v>
      </c>
      <c r="AA107" t="s">
        <v>16</v>
      </c>
      <c r="AB107" t="s">
        <v>16</v>
      </c>
      <c r="AC107" t="s">
        <v>16</v>
      </c>
    </row>
    <row r="108" spans="1:29" x14ac:dyDescent="0.2">
      <c r="A108" t="s">
        <v>269</v>
      </c>
      <c r="B108" t="s">
        <v>193</v>
      </c>
      <c r="C108">
        <v>1012.6582278481013</v>
      </c>
      <c r="D108" t="s">
        <v>260</v>
      </c>
      <c r="E108" t="s">
        <v>262</v>
      </c>
      <c r="F108" t="s">
        <v>266</v>
      </c>
      <c r="G108" t="str">
        <f t="shared" si="4"/>
        <v>Y</v>
      </c>
      <c r="H108" t="str">
        <f t="shared" si="5"/>
        <v>Beneficial</v>
      </c>
      <c r="I108" t="str">
        <f t="shared" si="6"/>
        <v>Y</v>
      </c>
      <c r="J108" t="str">
        <f t="shared" si="7"/>
        <v>Y</v>
      </c>
      <c r="Q108" t="s">
        <v>130</v>
      </c>
      <c r="R108" t="s">
        <v>16</v>
      </c>
      <c r="S108" t="s">
        <v>19</v>
      </c>
      <c r="T108" t="s">
        <v>16</v>
      </c>
      <c r="U108" t="s">
        <v>16</v>
      </c>
      <c r="V108" t="s">
        <v>16</v>
      </c>
      <c r="W108" t="s">
        <v>16</v>
      </c>
      <c r="X108" t="s">
        <v>16</v>
      </c>
      <c r="Y108" t="s">
        <v>16</v>
      </c>
      <c r="Z108">
        <v>0</v>
      </c>
      <c r="AA108" t="s">
        <v>16</v>
      </c>
      <c r="AB108" t="s">
        <v>16</v>
      </c>
      <c r="AC108" t="s">
        <v>16</v>
      </c>
    </row>
    <row r="109" spans="1:29" x14ac:dyDescent="0.2">
      <c r="A109" t="s">
        <v>269</v>
      </c>
      <c r="B109" t="s">
        <v>193</v>
      </c>
      <c r="C109">
        <v>506.32911392405066</v>
      </c>
      <c r="D109" t="s">
        <v>260</v>
      </c>
      <c r="E109" t="s">
        <v>262</v>
      </c>
      <c r="F109" t="s">
        <v>266</v>
      </c>
      <c r="G109" t="str">
        <f t="shared" si="4"/>
        <v>Y</v>
      </c>
      <c r="H109" t="str">
        <f t="shared" si="5"/>
        <v>Beneficial</v>
      </c>
      <c r="I109" t="str">
        <f t="shared" si="6"/>
        <v>Y</v>
      </c>
      <c r="J109" t="str">
        <f t="shared" si="7"/>
        <v>Y</v>
      </c>
      <c r="Q109" t="s">
        <v>131</v>
      </c>
      <c r="R109" t="s">
        <v>16</v>
      </c>
      <c r="S109" t="s">
        <v>19</v>
      </c>
      <c r="T109" t="s">
        <v>16</v>
      </c>
      <c r="U109" t="s">
        <v>16</v>
      </c>
      <c r="V109" t="s">
        <v>16</v>
      </c>
      <c r="W109" t="s">
        <v>16</v>
      </c>
      <c r="X109" t="s">
        <v>16</v>
      </c>
      <c r="Y109" t="s">
        <v>16</v>
      </c>
      <c r="Z109">
        <v>0</v>
      </c>
      <c r="AA109" t="s">
        <v>16</v>
      </c>
      <c r="AB109" t="s">
        <v>16</v>
      </c>
      <c r="AC109" t="s">
        <v>16</v>
      </c>
    </row>
    <row r="110" spans="1:29" x14ac:dyDescent="0.2">
      <c r="A110" t="s">
        <v>269</v>
      </c>
      <c r="B110" t="s">
        <v>194</v>
      </c>
      <c r="D110" t="s">
        <v>260</v>
      </c>
      <c r="E110" t="s">
        <v>262</v>
      </c>
      <c r="F110" t="s">
        <v>267</v>
      </c>
      <c r="G110" t="str">
        <f t="shared" si="4"/>
        <v>Y</v>
      </c>
      <c r="H110" t="str">
        <f t="shared" si="5"/>
        <v>Beneficial</v>
      </c>
      <c r="I110" t="str">
        <f t="shared" si="6"/>
        <v>N</v>
      </c>
      <c r="J110" t="str">
        <f t="shared" si="7"/>
        <v>N</v>
      </c>
      <c r="Q110" t="s">
        <v>132</v>
      </c>
      <c r="R110" t="s">
        <v>16</v>
      </c>
      <c r="S110" t="s">
        <v>19</v>
      </c>
      <c r="T110" t="s">
        <v>16</v>
      </c>
      <c r="U110" t="s">
        <v>18</v>
      </c>
      <c r="V110" t="s">
        <v>16</v>
      </c>
      <c r="W110" t="s">
        <v>16</v>
      </c>
      <c r="X110" t="s">
        <v>16</v>
      </c>
      <c r="Y110" t="s">
        <v>16</v>
      </c>
      <c r="Z110">
        <v>0</v>
      </c>
      <c r="AA110" t="s">
        <v>16</v>
      </c>
      <c r="AB110" t="s">
        <v>16</v>
      </c>
      <c r="AC110" t="s">
        <v>16</v>
      </c>
    </row>
    <row r="111" spans="1:29" x14ac:dyDescent="0.2">
      <c r="A111" t="s">
        <v>269</v>
      </c>
      <c r="B111" t="s">
        <v>194</v>
      </c>
      <c r="D111" t="s">
        <v>260</v>
      </c>
      <c r="E111" t="s">
        <v>262</v>
      </c>
      <c r="F111" t="s">
        <v>267</v>
      </c>
      <c r="G111" t="str">
        <f t="shared" si="4"/>
        <v>Y</v>
      </c>
      <c r="H111" t="str">
        <f t="shared" si="5"/>
        <v>Beneficial</v>
      </c>
      <c r="I111" t="str">
        <f t="shared" si="6"/>
        <v>N</v>
      </c>
      <c r="J111" t="str">
        <f t="shared" si="7"/>
        <v>N</v>
      </c>
      <c r="Q111" t="s">
        <v>133</v>
      </c>
      <c r="R111" t="s">
        <v>16</v>
      </c>
      <c r="S111" t="s">
        <v>16</v>
      </c>
      <c r="T111" t="s">
        <v>17</v>
      </c>
      <c r="U111" t="s">
        <v>18</v>
      </c>
      <c r="V111" t="s">
        <v>17</v>
      </c>
      <c r="W111" t="s">
        <v>19</v>
      </c>
      <c r="X111" t="s">
        <v>20</v>
      </c>
      <c r="Y111" t="s">
        <v>16</v>
      </c>
      <c r="Z111">
        <v>0</v>
      </c>
      <c r="AA111" t="s">
        <v>16</v>
      </c>
      <c r="AB111" t="s">
        <v>16</v>
      </c>
      <c r="AC111" t="s">
        <v>22</v>
      </c>
    </row>
    <row r="112" spans="1:29" x14ac:dyDescent="0.2">
      <c r="A112" t="s">
        <v>269</v>
      </c>
      <c r="B112" t="s">
        <v>223</v>
      </c>
      <c r="C112">
        <v>2666.6666666666665</v>
      </c>
      <c r="D112" t="s">
        <v>260</v>
      </c>
      <c r="E112" t="s">
        <v>262</v>
      </c>
      <c r="F112" t="s">
        <v>266</v>
      </c>
      <c r="G112" t="str">
        <f t="shared" si="4"/>
        <v>Y</v>
      </c>
      <c r="H112" t="str">
        <f t="shared" si="5"/>
        <v>Beneficial</v>
      </c>
      <c r="I112" t="str">
        <f t="shared" si="6"/>
        <v>Y</v>
      </c>
      <c r="J112" t="str">
        <f t="shared" si="7"/>
        <v>N</v>
      </c>
      <c r="Q112" t="s">
        <v>134</v>
      </c>
      <c r="R112" t="s">
        <v>16</v>
      </c>
      <c r="S112" t="s">
        <v>16</v>
      </c>
      <c r="T112" t="s">
        <v>20</v>
      </c>
      <c r="U112" t="s">
        <v>18</v>
      </c>
      <c r="V112" t="s">
        <v>17</v>
      </c>
      <c r="W112" t="s">
        <v>19</v>
      </c>
      <c r="X112" t="s">
        <v>20</v>
      </c>
      <c r="Y112" t="s">
        <v>16</v>
      </c>
      <c r="Z112">
        <v>0</v>
      </c>
      <c r="AA112" t="s">
        <v>20</v>
      </c>
      <c r="AB112" t="s">
        <v>16</v>
      </c>
      <c r="AC112" t="s">
        <v>22</v>
      </c>
    </row>
    <row r="113" spans="1:29" x14ac:dyDescent="0.2">
      <c r="A113" t="s">
        <v>269</v>
      </c>
      <c r="B113" t="s">
        <v>223</v>
      </c>
      <c r="C113">
        <v>2205.1282051282051</v>
      </c>
      <c r="D113" t="s">
        <v>260</v>
      </c>
      <c r="E113" t="s">
        <v>262</v>
      </c>
      <c r="F113" t="s">
        <v>266</v>
      </c>
      <c r="G113" t="str">
        <f t="shared" si="4"/>
        <v>Y</v>
      </c>
      <c r="H113" t="str">
        <f t="shared" si="5"/>
        <v>Beneficial</v>
      </c>
      <c r="I113" t="str">
        <f t="shared" si="6"/>
        <v>Y</v>
      </c>
      <c r="J113" t="str">
        <f t="shared" si="7"/>
        <v>N</v>
      </c>
      <c r="Q113" t="s">
        <v>135</v>
      </c>
      <c r="R113" t="s">
        <v>16</v>
      </c>
      <c r="S113" t="s">
        <v>16</v>
      </c>
      <c r="T113" t="s">
        <v>17</v>
      </c>
      <c r="U113" t="s">
        <v>18</v>
      </c>
      <c r="V113" t="s">
        <v>17</v>
      </c>
      <c r="W113" t="s">
        <v>19</v>
      </c>
      <c r="X113" t="s">
        <v>16</v>
      </c>
      <c r="Y113" t="s">
        <v>16</v>
      </c>
      <c r="Z113">
        <v>0</v>
      </c>
      <c r="AA113" t="s">
        <v>20</v>
      </c>
      <c r="AB113" t="s">
        <v>16</v>
      </c>
      <c r="AC113" t="s">
        <v>22</v>
      </c>
    </row>
    <row r="114" spans="1:29" x14ac:dyDescent="0.2">
      <c r="A114" t="s">
        <v>269</v>
      </c>
      <c r="B114" t="s">
        <v>223</v>
      </c>
      <c r="C114">
        <v>2102.5641025641025</v>
      </c>
      <c r="D114" t="s">
        <v>260</v>
      </c>
      <c r="E114" t="s">
        <v>262</v>
      </c>
      <c r="F114" t="s">
        <v>266</v>
      </c>
      <c r="G114" t="str">
        <f t="shared" si="4"/>
        <v>Y</v>
      </c>
      <c r="H114" t="str">
        <f t="shared" si="5"/>
        <v>Beneficial</v>
      </c>
      <c r="I114" t="str">
        <f t="shared" si="6"/>
        <v>Y</v>
      </c>
      <c r="J114" t="str">
        <f t="shared" si="7"/>
        <v>N</v>
      </c>
      <c r="Q114" t="s">
        <v>136</v>
      </c>
      <c r="R114" t="s">
        <v>16</v>
      </c>
      <c r="S114" t="s">
        <v>16</v>
      </c>
      <c r="T114" t="s">
        <v>17</v>
      </c>
      <c r="U114" t="s">
        <v>18</v>
      </c>
      <c r="V114" t="s">
        <v>17</v>
      </c>
      <c r="W114" t="s">
        <v>19</v>
      </c>
      <c r="X114" t="s">
        <v>16</v>
      </c>
      <c r="Y114" t="s">
        <v>16</v>
      </c>
      <c r="Z114">
        <v>0</v>
      </c>
      <c r="AA114" t="s">
        <v>17</v>
      </c>
      <c r="AB114" t="s">
        <v>16</v>
      </c>
      <c r="AC114" t="s">
        <v>22</v>
      </c>
    </row>
    <row r="115" spans="1:29" x14ac:dyDescent="0.2">
      <c r="A115" t="s">
        <v>269</v>
      </c>
      <c r="B115" t="s">
        <v>224</v>
      </c>
      <c r="C115">
        <v>1768.7074829931973</v>
      </c>
      <c r="D115" t="s">
        <v>260</v>
      </c>
      <c r="E115" t="s">
        <v>262</v>
      </c>
      <c r="F115" t="s">
        <v>266</v>
      </c>
      <c r="G115" t="str">
        <f t="shared" si="4"/>
        <v>Y</v>
      </c>
      <c r="H115" t="str">
        <f t="shared" si="5"/>
        <v>Beneficial</v>
      </c>
      <c r="I115" t="str">
        <f t="shared" si="6"/>
        <v>Y</v>
      </c>
      <c r="J115" t="str">
        <f t="shared" si="7"/>
        <v>N</v>
      </c>
      <c r="Q115" t="s">
        <v>137</v>
      </c>
      <c r="R115" t="s">
        <v>16</v>
      </c>
      <c r="S115" t="s">
        <v>19</v>
      </c>
      <c r="T115" t="s">
        <v>16</v>
      </c>
      <c r="U115" t="s">
        <v>18</v>
      </c>
      <c r="V115" t="s">
        <v>16</v>
      </c>
      <c r="W115" t="s">
        <v>16</v>
      </c>
      <c r="X115" t="s">
        <v>16</v>
      </c>
      <c r="Y115" t="s">
        <v>16</v>
      </c>
      <c r="Z115">
        <v>0</v>
      </c>
      <c r="AA115" t="s">
        <v>16</v>
      </c>
      <c r="AB115" t="s">
        <v>16</v>
      </c>
      <c r="AC115" t="s">
        <v>16</v>
      </c>
    </row>
    <row r="116" spans="1:29" x14ac:dyDescent="0.2">
      <c r="A116" t="s">
        <v>269</v>
      </c>
      <c r="B116" t="s">
        <v>224</v>
      </c>
      <c r="C116">
        <v>1462.5850340136055</v>
      </c>
      <c r="D116" t="s">
        <v>260</v>
      </c>
      <c r="E116" t="s">
        <v>262</v>
      </c>
      <c r="F116" t="s">
        <v>266</v>
      </c>
      <c r="G116" t="str">
        <f t="shared" si="4"/>
        <v>Y</v>
      </c>
      <c r="H116" t="str">
        <f t="shared" si="5"/>
        <v>Beneficial</v>
      </c>
      <c r="I116" t="str">
        <f t="shared" si="6"/>
        <v>Y</v>
      </c>
      <c r="J116" t="str">
        <f t="shared" si="7"/>
        <v>N</v>
      </c>
      <c r="Q116" t="s">
        <v>138</v>
      </c>
      <c r="R116" t="s">
        <v>16</v>
      </c>
      <c r="S116" t="s">
        <v>19</v>
      </c>
      <c r="T116" t="s">
        <v>17</v>
      </c>
      <c r="U116" t="s">
        <v>18</v>
      </c>
      <c r="V116" t="s">
        <v>17</v>
      </c>
      <c r="W116" t="s">
        <v>19</v>
      </c>
      <c r="X116" t="s">
        <v>16</v>
      </c>
      <c r="Y116" t="s">
        <v>16</v>
      </c>
      <c r="Z116">
        <v>0</v>
      </c>
      <c r="AA116" t="s">
        <v>17</v>
      </c>
      <c r="AB116" t="s">
        <v>16</v>
      </c>
      <c r="AC116" t="s">
        <v>22</v>
      </c>
    </row>
    <row r="117" spans="1:29" x14ac:dyDescent="0.2">
      <c r="A117" t="s">
        <v>269</v>
      </c>
      <c r="B117" t="s">
        <v>224</v>
      </c>
      <c r="C117">
        <v>1394.5578231292518</v>
      </c>
      <c r="D117" t="s">
        <v>260</v>
      </c>
      <c r="E117" t="s">
        <v>262</v>
      </c>
      <c r="F117" t="s">
        <v>266</v>
      </c>
      <c r="G117" t="str">
        <f t="shared" si="4"/>
        <v>Y</v>
      </c>
      <c r="H117" t="str">
        <f t="shared" si="5"/>
        <v>Beneficial</v>
      </c>
      <c r="I117" t="str">
        <f t="shared" si="6"/>
        <v>Y</v>
      </c>
      <c r="J117" t="str">
        <f t="shared" si="7"/>
        <v>N</v>
      </c>
      <c r="Q117" t="s">
        <v>139</v>
      </c>
      <c r="R117" t="s">
        <v>16</v>
      </c>
      <c r="S117" t="s">
        <v>19</v>
      </c>
      <c r="T117" t="s">
        <v>16</v>
      </c>
      <c r="U117" t="s">
        <v>18</v>
      </c>
      <c r="V117" t="s">
        <v>16</v>
      </c>
      <c r="W117" t="s">
        <v>16</v>
      </c>
      <c r="X117" t="s">
        <v>16</v>
      </c>
      <c r="Y117" t="s">
        <v>16</v>
      </c>
      <c r="Z117">
        <v>0</v>
      </c>
      <c r="AA117" t="s">
        <v>16</v>
      </c>
      <c r="AB117" t="s">
        <v>16</v>
      </c>
      <c r="AC117" t="s">
        <v>16</v>
      </c>
    </row>
    <row r="118" spans="1:29" x14ac:dyDescent="0.2">
      <c r="A118" t="s">
        <v>269</v>
      </c>
      <c r="B118" t="s">
        <v>224</v>
      </c>
      <c r="C118">
        <v>714.28571428571433</v>
      </c>
      <c r="D118" t="s">
        <v>260</v>
      </c>
      <c r="E118" t="s">
        <v>262</v>
      </c>
      <c r="F118" t="s">
        <v>266</v>
      </c>
      <c r="G118" t="str">
        <f t="shared" si="4"/>
        <v>Y</v>
      </c>
      <c r="H118" t="str">
        <f t="shared" si="5"/>
        <v>Beneficial</v>
      </c>
      <c r="I118" t="str">
        <f t="shared" si="6"/>
        <v>Y</v>
      </c>
      <c r="J118" t="str">
        <f t="shared" si="7"/>
        <v>N</v>
      </c>
      <c r="Q118" t="s">
        <v>140</v>
      </c>
      <c r="R118" t="s">
        <v>16</v>
      </c>
      <c r="S118" t="s">
        <v>16</v>
      </c>
      <c r="T118" t="s">
        <v>17</v>
      </c>
      <c r="U118" t="s">
        <v>18</v>
      </c>
      <c r="V118" t="s">
        <v>17</v>
      </c>
      <c r="W118" t="s">
        <v>19</v>
      </c>
      <c r="X118" t="s">
        <v>16</v>
      </c>
      <c r="Y118" t="s">
        <v>16</v>
      </c>
      <c r="Z118">
        <v>0</v>
      </c>
      <c r="AA118" t="s">
        <v>17</v>
      </c>
      <c r="AB118" t="s">
        <v>16</v>
      </c>
      <c r="AC118" t="s">
        <v>22</v>
      </c>
    </row>
    <row r="119" spans="1:29" x14ac:dyDescent="0.2">
      <c r="A119" t="s">
        <v>269</v>
      </c>
      <c r="B119" t="s">
        <v>225</v>
      </c>
      <c r="C119">
        <v>3333.3333333333335</v>
      </c>
      <c r="D119" t="s">
        <v>260</v>
      </c>
      <c r="E119" t="s">
        <v>262</v>
      </c>
      <c r="F119" t="s">
        <v>266</v>
      </c>
      <c r="G119" t="str">
        <f t="shared" si="4"/>
        <v>Y</v>
      </c>
      <c r="H119" t="str">
        <f t="shared" si="5"/>
        <v>Beneficial</v>
      </c>
      <c r="I119" t="str">
        <f t="shared" si="6"/>
        <v>Y</v>
      </c>
      <c r="J119" t="str">
        <f t="shared" si="7"/>
        <v>N</v>
      </c>
      <c r="Q119" t="s">
        <v>141</v>
      </c>
      <c r="R119" t="s">
        <v>16</v>
      </c>
      <c r="S119" t="s">
        <v>19</v>
      </c>
      <c r="T119" t="s">
        <v>16</v>
      </c>
      <c r="U119" t="s">
        <v>18</v>
      </c>
      <c r="V119" t="s">
        <v>16</v>
      </c>
      <c r="W119" t="s">
        <v>16</v>
      </c>
      <c r="X119" t="s">
        <v>16</v>
      </c>
      <c r="Y119" t="s">
        <v>16</v>
      </c>
      <c r="Z119">
        <v>0</v>
      </c>
      <c r="AA119" t="s">
        <v>16</v>
      </c>
      <c r="AB119" t="s">
        <v>16</v>
      </c>
      <c r="AC119" t="s">
        <v>16</v>
      </c>
    </row>
    <row r="120" spans="1:29" x14ac:dyDescent="0.2">
      <c r="A120" t="s">
        <v>269</v>
      </c>
      <c r="B120" t="s">
        <v>225</v>
      </c>
      <c r="C120">
        <v>2051.2820512820513</v>
      </c>
      <c r="D120" t="s">
        <v>260</v>
      </c>
      <c r="E120" t="s">
        <v>262</v>
      </c>
      <c r="F120" t="s">
        <v>266</v>
      </c>
      <c r="G120" t="str">
        <f t="shared" si="4"/>
        <v>Y</v>
      </c>
      <c r="H120" t="str">
        <f t="shared" si="5"/>
        <v>Beneficial</v>
      </c>
      <c r="I120" t="str">
        <f t="shared" si="6"/>
        <v>Y</v>
      </c>
      <c r="J120" t="str">
        <f t="shared" si="7"/>
        <v>N</v>
      </c>
      <c r="Q120" t="s">
        <v>142</v>
      </c>
      <c r="R120" t="s">
        <v>16</v>
      </c>
      <c r="S120" t="s">
        <v>19</v>
      </c>
      <c r="T120" t="s">
        <v>16</v>
      </c>
      <c r="U120" t="s">
        <v>18</v>
      </c>
      <c r="V120" t="s">
        <v>16</v>
      </c>
      <c r="W120" t="s">
        <v>16</v>
      </c>
      <c r="X120" t="s">
        <v>16</v>
      </c>
      <c r="Y120" t="s">
        <v>16</v>
      </c>
      <c r="Z120">
        <v>0</v>
      </c>
      <c r="AA120" t="s">
        <v>16</v>
      </c>
      <c r="AB120" t="s">
        <v>16</v>
      </c>
      <c r="AC120" t="s">
        <v>16</v>
      </c>
    </row>
    <row r="121" spans="1:29" x14ac:dyDescent="0.2">
      <c r="A121" t="s">
        <v>269</v>
      </c>
      <c r="B121" t="s">
        <v>225</v>
      </c>
      <c r="C121">
        <v>1987.1794871794873</v>
      </c>
      <c r="D121" t="s">
        <v>260</v>
      </c>
      <c r="E121" t="s">
        <v>262</v>
      </c>
      <c r="F121" t="s">
        <v>266</v>
      </c>
      <c r="G121" t="str">
        <f t="shared" si="4"/>
        <v>Y</v>
      </c>
      <c r="H121" t="str">
        <f t="shared" si="5"/>
        <v>Beneficial</v>
      </c>
      <c r="I121" t="str">
        <f t="shared" si="6"/>
        <v>Y</v>
      </c>
      <c r="J121" t="str">
        <f t="shared" si="7"/>
        <v>N</v>
      </c>
      <c r="Q121" t="s">
        <v>143</v>
      </c>
      <c r="R121" t="s">
        <v>16</v>
      </c>
      <c r="S121" t="s">
        <v>19</v>
      </c>
      <c r="T121" t="s">
        <v>16</v>
      </c>
      <c r="U121" t="s">
        <v>18</v>
      </c>
      <c r="V121" t="s">
        <v>16</v>
      </c>
      <c r="W121" t="s">
        <v>16</v>
      </c>
      <c r="X121" t="s">
        <v>16</v>
      </c>
      <c r="Y121" t="s">
        <v>16</v>
      </c>
      <c r="Z121">
        <v>0</v>
      </c>
      <c r="AA121" t="s">
        <v>16</v>
      </c>
      <c r="AB121" t="s">
        <v>16</v>
      </c>
      <c r="AC121" t="s">
        <v>16</v>
      </c>
    </row>
    <row r="122" spans="1:29" x14ac:dyDescent="0.2">
      <c r="A122" t="s">
        <v>269</v>
      </c>
      <c r="B122" t="s">
        <v>225</v>
      </c>
      <c r="C122">
        <v>1346.1538461538462</v>
      </c>
      <c r="D122" t="s">
        <v>260</v>
      </c>
      <c r="E122" t="s">
        <v>262</v>
      </c>
      <c r="F122" t="s">
        <v>266</v>
      </c>
      <c r="G122" t="str">
        <f t="shared" si="4"/>
        <v>Y</v>
      </c>
      <c r="H122" t="str">
        <f t="shared" si="5"/>
        <v>Beneficial</v>
      </c>
      <c r="I122" t="str">
        <f t="shared" si="6"/>
        <v>Y</v>
      </c>
      <c r="J122" t="str">
        <f t="shared" si="7"/>
        <v>N</v>
      </c>
      <c r="Q122" t="s">
        <v>144</v>
      </c>
      <c r="R122" t="s">
        <v>16</v>
      </c>
      <c r="S122" t="s">
        <v>19</v>
      </c>
      <c r="T122" t="s">
        <v>16</v>
      </c>
      <c r="U122" t="s">
        <v>18</v>
      </c>
      <c r="V122" t="s">
        <v>16</v>
      </c>
      <c r="W122" t="s">
        <v>16</v>
      </c>
      <c r="X122" t="s">
        <v>16</v>
      </c>
      <c r="Y122" t="s">
        <v>16</v>
      </c>
      <c r="Z122">
        <v>0</v>
      </c>
      <c r="AA122" t="s">
        <v>16</v>
      </c>
      <c r="AB122" t="s">
        <v>16</v>
      </c>
      <c r="AC122" t="s">
        <v>16</v>
      </c>
    </row>
    <row r="123" spans="1:29" x14ac:dyDescent="0.2">
      <c r="B123" t="s">
        <v>78</v>
      </c>
      <c r="C123">
        <v>1451.6129032258063</v>
      </c>
      <c r="D123" t="s">
        <v>270</v>
      </c>
      <c r="E123" t="s">
        <v>262</v>
      </c>
      <c r="F123" t="s">
        <v>267</v>
      </c>
      <c r="G123" t="str">
        <f t="shared" si="4"/>
        <v/>
      </c>
      <c r="H123" t="str">
        <f t="shared" si="5"/>
        <v>Beneficial</v>
      </c>
      <c r="I123" t="str">
        <f t="shared" si="6"/>
        <v/>
      </c>
      <c r="J123" t="str">
        <f t="shared" si="7"/>
        <v>N</v>
      </c>
      <c r="Q123" t="s">
        <v>145</v>
      </c>
      <c r="R123" t="s">
        <v>16</v>
      </c>
      <c r="S123" t="s">
        <v>19</v>
      </c>
      <c r="T123" t="s">
        <v>16</v>
      </c>
      <c r="U123" t="s">
        <v>18</v>
      </c>
      <c r="V123" t="s">
        <v>16</v>
      </c>
      <c r="W123" t="s">
        <v>16</v>
      </c>
      <c r="X123" t="s">
        <v>16</v>
      </c>
      <c r="Y123" t="s">
        <v>16</v>
      </c>
      <c r="Z123">
        <v>0</v>
      </c>
      <c r="AA123" t="s">
        <v>16</v>
      </c>
      <c r="AB123" t="s">
        <v>16</v>
      </c>
      <c r="AC123" t="s">
        <v>16</v>
      </c>
    </row>
    <row r="124" spans="1:29" x14ac:dyDescent="0.2">
      <c r="B124" t="s">
        <v>78</v>
      </c>
      <c r="C124">
        <v>741.93548387096769</v>
      </c>
      <c r="D124" t="s">
        <v>270</v>
      </c>
      <c r="E124" t="s">
        <v>262</v>
      </c>
      <c r="F124" t="s">
        <v>267</v>
      </c>
      <c r="G124" t="str">
        <f t="shared" si="4"/>
        <v/>
      </c>
      <c r="H124" t="str">
        <f t="shared" si="5"/>
        <v>Beneficial</v>
      </c>
      <c r="I124" t="str">
        <f t="shared" si="6"/>
        <v/>
      </c>
      <c r="J124" t="str">
        <f t="shared" si="7"/>
        <v>N</v>
      </c>
      <c r="Q124" t="s">
        <v>146</v>
      </c>
      <c r="R124" t="s">
        <v>16</v>
      </c>
      <c r="S124" t="s">
        <v>19</v>
      </c>
      <c r="T124" t="s">
        <v>16</v>
      </c>
      <c r="U124" t="s">
        <v>18</v>
      </c>
      <c r="V124" t="s">
        <v>16</v>
      </c>
      <c r="W124" t="s">
        <v>16</v>
      </c>
      <c r="X124" t="s">
        <v>16</v>
      </c>
      <c r="Y124" t="s">
        <v>16</v>
      </c>
      <c r="Z124">
        <v>0</v>
      </c>
      <c r="AA124" t="s">
        <v>16</v>
      </c>
      <c r="AB124" t="s">
        <v>16</v>
      </c>
      <c r="AC124" t="s">
        <v>16</v>
      </c>
    </row>
    <row r="125" spans="1:29" x14ac:dyDescent="0.2">
      <c r="B125" t="s">
        <v>83</v>
      </c>
      <c r="C125">
        <v>2400</v>
      </c>
      <c r="D125" t="s">
        <v>270</v>
      </c>
      <c r="E125" t="s">
        <v>262</v>
      </c>
      <c r="F125" t="s">
        <v>266</v>
      </c>
      <c r="G125" t="str">
        <f t="shared" si="4"/>
        <v>Y</v>
      </c>
      <c r="H125" t="str">
        <f t="shared" si="5"/>
        <v>Beneficial</v>
      </c>
      <c r="I125" t="str">
        <f t="shared" si="6"/>
        <v/>
      </c>
      <c r="J125" t="str">
        <f t="shared" si="7"/>
        <v/>
      </c>
      <c r="Q125" t="s">
        <v>147</v>
      </c>
      <c r="R125" t="s">
        <v>16</v>
      </c>
      <c r="S125" t="s">
        <v>16</v>
      </c>
      <c r="T125" t="s">
        <v>17</v>
      </c>
      <c r="U125" t="s">
        <v>18</v>
      </c>
      <c r="V125" t="s">
        <v>17</v>
      </c>
      <c r="W125" t="s">
        <v>19</v>
      </c>
      <c r="X125" t="s">
        <v>16</v>
      </c>
      <c r="Y125" t="s">
        <v>16</v>
      </c>
      <c r="Z125">
        <v>0</v>
      </c>
      <c r="AA125" t="s">
        <v>20</v>
      </c>
      <c r="AB125" t="s">
        <v>16</v>
      </c>
      <c r="AC125" t="s">
        <v>22</v>
      </c>
    </row>
    <row r="126" spans="1:29" x14ac:dyDescent="0.2">
      <c r="B126" t="s">
        <v>84</v>
      </c>
      <c r="C126">
        <v>1380.952380952381</v>
      </c>
      <c r="D126" t="s">
        <v>270</v>
      </c>
      <c r="E126" t="s">
        <v>262</v>
      </c>
      <c r="F126" t="s">
        <v>266</v>
      </c>
      <c r="G126" t="str">
        <f t="shared" si="4"/>
        <v/>
      </c>
      <c r="H126" t="str">
        <f t="shared" si="5"/>
        <v>Beneficial</v>
      </c>
      <c r="I126" t="str">
        <f t="shared" si="6"/>
        <v/>
      </c>
      <c r="J126" t="str">
        <f t="shared" si="7"/>
        <v/>
      </c>
      <c r="Q126" t="s">
        <v>148</v>
      </c>
      <c r="R126" t="s">
        <v>16</v>
      </c>
      <c r="S126" t="s">
        <v>16</v>
      </c>
      <c r="T126" t="s">
        <v>17</v>
      </c>
      <c r="U126" t="s">
        <v>18</v>
      </c>
      <c r="V126" t="s">
        <v>17</v>
      </c>
      <c r="W126" t="s">
        <v>19</v>
      </c>
      <c r="X126" t="s">
        <v>16</v>
      </c>
      <c r="Y126" t="s">
        <v>16</v>
      </c>
      <c r="Z126">
        <v>0</v>
      </c>
      <c r="AA126" t="s">
        <v>20</v>
      </c>
      <c r="AB126" t="s">
        <v>16</v>
      </c>
      <c r="AC126" t="s">
        <v>22</v>
      </c>
    </row>
    <row r="127" spans="1:29" x14ac:dyDescent="0.2">
      <c r="B127" t="s">
        <v>84</v>
      </c>
      <c r="C127">
        <v>1357.1428571428571</v>
      </c>
      <c r="D127" t="s">
        <v>270</v>
      </c>
      <c r="E127" t="s">
        <v>262</v>
      </c>
      <c r="F127" t="s">
        <v>266</v>
      </c>
      <c r="G127" t="str">
        <f t="shared" si="4"/>
        <v/>
      </c>
      <c r="H127" t="str">
        <f t="shared" si="5"/>
        <v>Beneficial</v>
      </c>
      <c r="I127" t="str">
        <f t="shared" si="6"/>
        <v/>
      </c>
      <c r="J127" t="str">
        <f t="shared" si="7"/>
        <v/>
      </c>
      <c r="Q127" t="s">
        <v>149</v>
      </c>
      <c r="R127" t="s">
        <v>16</v>
      </c>
      <c r="S127" t="s">
        <v>19</v>
      </c>
      <c r="T127" t="s">
        <v>16</v>
      </c>
      <c r="U127" t="s">
        <v>18</v>
      </c>
      <c r="V127" t="s">
        <v>16</v>
      </c>
      <c r="W127" t="s">
        <v>16</v>
      </c>
      <c r="X127" t="s">
        <v>16</v>
      </c>
      <c r="Y127" t="s">
        <v>16</v>
      </c>
      <c r="Z127">
        <v>0</v>
      </c>
      <c r="AA127" t="s">
        <v>16</v>
      </c>
      <c r="AB127" t="s">
        <v>16</v>
      </c>
      <c r="AC127" t="s">
        <v>16</v>
      </c>
    </row>
    <row r="128" spans="1:29" x14ac:dyDescent="0.2">
      <c r="B128" t="s">
        <v>84</v>
      </c>
      <c r="C128">
        <v>1357.1428571428571</v>
      </c>
      <c r="D128" t="s">
        <v>270</v>
      </c>
      <c r="E128" t="s">
        <v>262</v>
      </c>
      <c r="F128" t="s">
        <v>266</v>
      </c>
      <c r="G128" t="str">
        <f t="shared" si="4"/>
        <v/>
      </c>
      <c r="H128" t="str">
        <f t="shared" si="5"/>
        <v>Beneficial</v>
      </c>
      <c r="I128" t="str">
        <f t="shared" si="6"/>
        <v/>
      </c>
      <c r="J128" t="str">
        <f t="shared" si="7"/>
        <v/>
      </c>
      <c r="Q128" t="s">
        <v>150</v>
      </c>
      <c r="R128" t="s">
        <v>16</v>
      </c>
      <c r="S128" t="s">
        <v>16</v>
      </c>
      <c r="T128" t="s">
        <v>17</v>
      </c>
      <c r="U128" t="s">
        <v>18</v>
      </c>
      <c r="V128" t="s">
        <v>17</v>
      </c>
      <c r="W128" t="s">
        <v>19</v>
      </c>
      <c r="X128" t="s">
        <v>16</v>
      </c>
      <c r="Y128" t="s">
        <v>16</v>
      </c>
      <c r="Z128">
        <v>0</v>
      </c>
      <c r="AA128" t="s">
        <v>20</v>
      </c>
      <c r="AB128" t="s">
        <v>16</v>
      </c>
      <c r="AC128" t="s">
        <v>22</v>
      </c>
    </row>
    <row r="129" spans="2:29" x14ac:dyDescent="0.2">
      <c r="B129" t="s">
        <v>99</v>
      </c>
      <c r="C129">
        <v>833.33333333333337</v>
      </c>
      <c r="D129" t="s">
        <v>270</v>
      </c>
      <c r="E129" t="s">
        <v>262</v>
      </c>
      <c r="F129" t="s">
        <v>266</v>
      </c>
      <c r="G129" t="str">
        <f t="shared" si="4"/>
        <v>Y</v>
      </c>
      <c r="H129" t="str">
        <f t="shared" si="5"/>
        <v>Beneficial</v>
      </c>
      <c r="I129" t="str">
        <f t="shared" si="6"/>
        <v/>
      </c>
      <c r="J129" t="str">
        <f t="shared" si="7"/>
        <v/>
      </c>
      <c r="Q129" t="s">
        <v>151</v>
      </c>
      <c r="R129" t="s">
        <v>16</v>
      </c>
      <c r="S129" t="s">
        <v>19</v>
      </c>
      <c r="T129" t="s">
        <v>16</v>
      </c>
      <c r="U129" t="s">
        <v>16</v>
      </c>
      <c r="V129" t="s">
        <v>16</v>
      </c>
      <c r="W129" t="s">
        <v>16</v>
      </c>
      <c r="X129" t="s">
        <v>16</v>
      </c>
      <c r="Y129" t="s">
        <v>16</v>
      </c>
      <c r="Z129">
        <v>0</v>
      </c>
      <c r="AA129" t="s">
        <v>16</v>
      </c>
      <c r="AB129" t="s">
        <v>16</v>
      </c>
      <c r="AC129" t="s">
        <v>16</v>
      </c>
    </row>
    <row r="130" spans="2:29" x14ac:dyDescent="0.2">
      <c r="B130" t="s">
        <v>99</v>
      </c>
      <c r="C130">
        <v>750</v>
      </c>
      <c r="D130" t="s">
        <v>270</v>
      </c>
      <c r="E130" t="s">
        <v>262</v>
      </c>
      <c r="F130" t="s">
        <v>266</v>
      </c>
      <c r="G130" t="str">
        <f t="shared" si="4"/>
        <v>Y</v>
      </c>
      <c r="H130" t="str">
        <f t="shared" si="5"/>
        <v>Beneficial</v>
      </c>
      <c r="I130" t="str">
        <f t="shared" si="6"/>
        <v/>
      </c>
      <c r="J130" t="str">
        <f t="shared" si="7"/>
        <v/>
      </c>
      <c r="Q130" t="s">
        <v>152</v>
      </c>
      <c r="R130" t="s">
        <v>16</v>
      </c>
      <c r="S130" t="s">
        <v>16</v>
      </c>
      <c r="T130" t="s">
        <v>17</v>
      </c>
      <c r="U130" t="s">
        <v>18</v>
      </c>
      <c r="V130" t="s">
        <v>17</v>
      </c>
      <c r="W130" t="s">
        <v>19</v>
      </c>
      <c r="X130" t="s">
        <v>16</v>
      </c>
      <c r="Y130" t="s">
        <v>16</v>
      </c>
      <c r="Z130">
        <v>0</v>
      </c>
      <c r="AA130" t="s">
        <v>20</v>
      </c>
      <c r="AB130" t="s">
        <v>16</v>
      </c>
      <c r="AC130" t="s">
        <v>22</v>
      </c>
    </row>
    <row r="131" spans="2:29" x14ac:dyDescent="0.2">
      <c r="B131" t="s">
        <v>99</v>
      </c>
      <c r="C131">
        <v>666.66666666666663</v>
      </c>
      <c r="D131" t="s">
        <v>270</v>
      </c>
      <c r="E131" t="s">
        <v>262</v>
      </c>
      <c r="F131" t="s">
        <v>266</v>
      </c>
      <c r="G131" t="str">
        <f t="shared" ref="G131:G194" si="8">VLOOKUP(B131,$Q$2:$AD$230,4)</f>
        <v>Y</v>
      </c>
      <c r="H131" t="str">
        <f t="shared" ref="H131:H194" si="9">VLOOKUP(B131,$Q$2:$AD$230,5)</f>
        <v>Beneficial</v>
      </c>
      <c r="I131" t="str">
        <f t="shared" ref="I131:I194" si="10">VLOOKUP(B131,$Q$2:$AD$230,6)</f>
        <v/>
      </c>
      <c r="J131" t="str">
        <f t="shared" ref="J131:J194" si="11">VLOOKUP(B131,$Q$2:$AD$230,8)</f>
        <v/>
      </c>
      <c r="Q131" t="s">
        <v>153</v>
      </c>
      <c r="R131" t="s">
        <v>16</v>
      </c>
      <c r="S131" t="s">
        <v>16</v>
      </c>
      <c r="T131" t="s">
        <v>17</v>
      </c>
      <c r="U131" t="s">
        <v>18</v>
      </c>
      <c r="V131" t="s">
        <v>17</v>
      </c>
      <c r="W131" t="s">
        <v>19</v>
      </c>
      <c r="X131" t="s">
        <v>16</v>
      </c>
      <c r="Y131" t="s">
        <v>16</v>
      </c>
      <c r="Z131">
        <v>0</v>
      </c>
      <c r="AA131" t="s">
        <v>20</v>
      </c>
      <c r="AB131" t="s">
        <v>16</v>
      </c>
      <c r="AC131" t="s">
        <v>22</v>
      </c>
    </row>
    <row r="132" spans="2:29" x14ac:dyDescent="0.2">
      <c r="B132" t="s">
        <v>120</v>
      </c>
      <c r="C132">
        <v>1500</v>
      </c>
      <c r="D132" t="s">
        <v>270</v>
      </c>
      <c r="E132" t="s">
        <v>262</v>
      </c>
      <c r="F132" t="s">
        <v>266</v>
      </c>
      <c r="G132" t="str">
        <f t="shared" si="8"/>
        <v>N</v>
      </c>
      <c r="H132" t="str">
        <f t="shared" si="9"/>
        <v/>
      </c>
      <c r="I132" t="str">
        <f t="shared" si="10"/>
        <v>N</v>
      </c>
      <c r="J132" t="str">
        <f t="shared" si="11"/>
        <v/>
      </c>
      <c r="Q132" t="s">
        <v>154</v>
      </c>
      <c r="R132" t="s">
        <v>16</v>
      </c>
      <c r="S132" t="s">
        <v>16</v>
      </c>
      <c r="T132" t="s">
        <v>20</v>
      </c>
      <c r="U132" t="s">
        <v>18</v>
      </c>
      <c r="V132" t="s">
        <v>17</v>
      </c>
      <c r="W132" t="s">
        <v>19</v>
      </c>
      <c r="X132" t="s">
        <v>20</v>
      </c>
      <c r="Y132" t="s">
        <v>16</v>
      </c>
      <c r="Z132">
        <v>0</v>
      </c>
      <c r="AA132" t="s">
        <v>17</v>
      </c>
      <c r="AB132" t="s">
        <v>16</v>
      </c>
      <c r="AC132" t="s">
        <v>22</v>
      </c>
    </row>
    <row r="133" spans="2:29" x14ac:dyDescent="0.2">
      <c r="B133" t="s">
        <v>120</v>
      </c>
      <c r="C133">
        <v>1650</v>
      </c>
      <c r="D133" t="s">
        <v>271</v>
      </c>
      <c r="E133" t="s">
        <v>262</v>
      </c>
      <c r="F133" t="s">
        <v>266</v>
      </c>
      <c r="G133" t="str">
        <f t="shared" si="8"/>
        <v>N</v>
      </c>
      <c r="H133" t="str">
        <f t="shared" si="9"/>
        <v/>
      </c>
      <c r="I133" t="str">
        <f t="shared" si="10"/>
        <v>N</v>
      </c>
      <c r="J133" t="str">
        <f t="shared" si="11"/>
        <v/>
      </c>
      <c r="Q133" t="s">
        <v>155</v>
      </c>
      <c r="R133" t="s">
        <v>16</v>
      </c>
      <c r="S133" t="s">
        <v>16</v>
      </c>
      <c r="T133" t="s">
        <v>17</v>
      </c>
      <c r="U133" t="s">
        <v>18</v>
      </c>
      <c r="V133" t="s">
        <v>17</v>
      </c>
      <c r="W133" t="s">
        <v>19</v>
      </c>
      <c r="X133" t="s">
        <v>20</v>
      </c>
      <c r="Y133" t="s">
        <v>16</v>
      </c>
      <c r="Z133">
        <v>0</v>
      </c>
      <c r="AA133" t="s">
        <v>17</v>
      </c>
      <c r="AB133" t="s">
        <v>16</v>
      </c>
      <c r="AC133" t="s">
        <v>22</v>
      </c>
    </row>
    <row r="134" spans="2:29" x14ac:dyDescent="0.2">
      <c r="B134" t="s">
        <v>120</v>
      </c>
      <c r="C134">
        <v>1700</v>
      </c>
      <c r="D134" t="s">
        <v>270</v>
      </c>
      <c r="E134" t="s">
        <v>262</v>
      </c>
      <c r="F134" t="s">
        <v>266</v>
      </c>
      <c r="G134" t="str">
        <f t="shared" si="8"/>
        <v>N</v>
      </c>
      <c r="H134" t="str">
        <f t="shared" si="9"/>
        <v/>
      </c>
      <c r="I134" t="str">
        <f t="shared" si="10"/>
        <v>N</v>
      </c>
      <c r="J134" t="str">
        <f t="shared" si="11"/>
        <v/>
      </c>
      <c r="Q134" t="s">
        <v>156</v>
      </c>
      <c r="R134" t="s">
        <v>16</v>
      </c>
      <c r="S134" t="s">
        <v>19</v>
      </c>
      <c r="T134" t="s">
        <v>16</v>
      </c>
      <c r="U134" t="s">
        <v>18</v>
      </c>
      <c r="V134" t="s">
        <v>16</v>
      </c>
      <c r="W134" t="s">
        <v>16</v>
      </c>
      <c r="X134" t="s">
        <v>16</v>
      </c>
      <c r="Y134" t="s">
        <v>16</v>
      </c>
      <c r="Z134">
        <v>0</v>
      </c>
      <c r="AA134" t="s">
        <v>16</v>
      </c>
      <c r="AB134" t="s">
        <v>16</v>
      </c>
      <c r="AC134" t="s">
        <v>16</v>
      </c>
    </row>
    <row r="135" spans="2:29" x14ac:dyDescent="0.2">
      <c r="B135" t="s">
        <v>121</v>
      </c>
      <c r="C135" s="3"/>
      <c r="D135" t="s">
        <v>270</v>
      </c>
      <c r="E135" t="s">
        <v>262</v>
      </c>
      <c r="F135" t="s">
        <v>266</v>
      </c>
      <c r="G135" t="str">
        <f t="shared" si="8"/>
        <v>Y</v>
      </c>
      <c r="H135" t="str">
        <f t="shared" si="9"/>
        <v>Beneficial</v>
      </c>
      <c r="I135" t="str">
        <f t="shared" si="10"/>
        <v/>
      </c>
      <c r="J135" t="str">
        <f t="shared" si="11"/>
        <v/>
      </c>
      <c r="Q135" t="s">
        <v>157</v>
      </c>
      <c r="R135" t="s">
        <v>16</v>
      </c>
      <c r="S135" t="s">
        <v>16</v>
      </c>
      <c r="T135" t="s">
        <v>17</v>
      </c>
      <c r="U135" t="s">
        <v>18</v>
      </c>
      <c r="V135" t="s">
        <v>17</v>
      </c>
      <c r="W135" t="s">
        <v>19</v>
      </c>
      <c r="X135" t="s">
        <v>20</v>
      </c>
      <c r="Y135" t="s">
        <v>16</v>
      </c>
      <c r="Z135">
        <v>0</v>
      </c>
      <c r="AA135" t="s">
        <v>17</v>
      </c>
      <c r="AB135" t="s">
        <v>16</v>
      </c>
      <c r="AC135" t="s">
        <v>22</v>
      </c>
    </row>
    <row r="136" spans="2:29" x14ac:dyDescent="0.2">
      <c r="B136" t="s">
        <v>121</v>
      </c>
      <c r="C136" s="3">
        <v>2500</v>
      </c>
      <c r="D136" t="s">
        <v>270</v>
      </c>
      <c r="E136" t="s">
        <v>262</v>
      </c>
      <c r="F136" t="s">
        <v>266</v>
      </c>
      <c r="G136" t="str">
        <f t="shared" si="8"/>
        <v>Y</v>
      </c>
      <c r="H136" t="str">
        <f t="shared" si="9"/>
        <v>Beneficial</v>
      </c>
      <c r="I136" t="str">
        <f t="shared" si="10"/>
        <v/>
      </c>
      <c r="J136" t="str">
        <f t="shared" si="11"/>
        <v/>
      </c>
      <c r="Q136" t="s">
        <v>158</v>
      </c>
      <c r="R136" t="s">
        <v>16</v>
      </c>
      <c r="S136" t="s">
        <v>16</v>
      </c>
      <c r="T136" t="s">
        <v>17</v>
      </c>
      <c r="U136" t="s">
        <v>18</v>
      </c>
      <c r="V136" t="s">
        <v>17</v>
      </c>
      <c r="W136" t="s">
        <v>19</v>
      </c>
      <c r="X136" t="s">
        <v>20</v>
      </c>
      <c r="Y136" t="s">
        <v>16</v>
      </c>
      <c r="Z136">
        <v>0</v>
      </c>
      <c r="AA136" t="s">
        <v>17</v>
      </c>
      <c r="AB136" t="s">
        <v>16</v>
      </c>
      <c r="AC136" t="s">
        <v>22</v>
      </c>
    </row>
    <row r="137" spans="2:29" x14ac:dyDescent="0.2">
      <c r="B137" t="s">
        <v>121</v>
      </c>
      <c r="C137" s="3">
        <v>2100</v>
      </c>
      <c r="D137" t="s">
        <v>270</v>
      </c>
      <c r="E137" t="s">
        <v>262</v>
      </c>
      <c r="F137" t="s">
        <v>266</v>
      </c>
      <c r="G137" t="str">
        <f t="shared" si="8"/>
        <v>Y</v>
      </c>
      <c r="H137" t="str">
        <f t="shared" si="9"/>
        <v>Beneficial</v>
      </c>
      <c r="I137" t="str">
        <f t="shared" si="10"/>
        <v/>
      </c>
      <c r="J137" t="str">
        <f t="shared" si="11"/>
        <v/>
      </c>
      <c r="Q137" t="s">
        <v>159</v>
      </c>
      <c r="R137" t="s">
        <v>16</v>
      </c>
      <c r="S137" t="s">
        <v>16</v>
      </c>
      <c r="T137" t="s">
        <v>17</v>
      </c>
      <c r="U137" t="s">
        <v>18</v>
      </c>
      <c r="V137" t="s">
        <v>17</v>
      </c>
      <c r="W137" t="s">
        <v>19</v>
      </c>
      <c r="X137" t="s">
        <v>20</v>
      </c>
      <c r="Y137" t="s">
        <v>16</v>
      </c>
      <c r="Z137">
        <v>0</v>
      </c>
      <c r="AA137" t="s">
        <v>16</v>
      </c>
      <c r="AB137" t="s">
        <v>16</v>
      </c>
      <c r="AC137" t="s">
        <v>22</v>
      </c>
    </row>
    <row r="138" spans="2:29" x14ac:dyDescent="0.2">
      <c r="B138" t="s">
        <v>125</v>
      </c>
      <c r="C138" s="3"/>
      <c r="D138" t="s">
        <v>270</v>
      </c>
      <c r="E138" t="s">
        <v>262</v>
      </c>
      <c r="F138" t="s">
        <v>267</v>
      </c>
      <c r="G138" t="str">
        <f t="shared" si="8"/>
        <v>Y</v>
      </c>
      <c r="H138" t="str">
        <f t="shared" si="9"/>
        <v>Beneficial</v>
      </c>
      <c r="I138" t="str">
        <f t="shared" si="10"/>
        <v>Y</v>
      </c>
      <c r="J138" t="str">
        <f t="shared" si="11"/>
        <v>N</v>
      </c>
      <c r="Q138" t="s">
        <v>160</v>
      </c>
      <c r="R138" t="s">
        <v>16</v>
      </c>
      <c r="S138" t="s">
        <v>16</v>
      </c>
      <c r="T138" t="s">
        <v>17</v>
      </c>
      <c r="U138" t="s">
        <v>18</v>
      </c>
      <c r="V138" t="s">
        <v>17</v>
      </c>
      <c r="W138" t="s">
        <v>19</v>
      </c>
      <c r="X138" t="s">
        <v>20</v>
      </c>
      <c r="Y138" t="s">
        <v>16</v>
      </c>
      <c r="Z138">
        <v>0</v>
      </c>
      <c r="AA138" t="s">
        <v>17</v>
      </c>
      <c r="AB138" t="s">
        <v>16</v>
      </c>
      <c r="AC138" t="s">
        <v>22</v>
      </c>
    </row>
    <row r="139" spans="2:29" x14ac:dyDescent="0.2">
      <c r="B139" t="s">
        <v>125</v>
      </c>
      <c r="C139" s="3"/>
      <c r="D139" t="s">
        <v>270</v>
      </c>
      <c r="E139" t="s">
        <v>262</v>
      </c>
      <c r="F139" t="s">
        <v>267</v>
      </c>
      <c r="G139" t="str">
        <f t="shared" si="8"/>
        <v>Y</v>
      </c>
      <c r="H139" t="str">
        <f t="shared" si="9"/>
        <v>Beneficial</v>
      </c>
      <c r="I139" t="str">
        <f t="shared" si="10"/>
        <v>Y</v>
      </c>
      <c r="J139" t="str">
        <f t="shared" si="11"/>
        <v>N</v>
      </c>
      <c r="Q139" t="s">
        <v>161</v>
      </c>
      <c r="R139" t="s">
        <v>16</v>
      </c>
      <c r="S139" t="s">
        <v>16</v>
      </c>
      <c r="T139" t="s">
        <v>20</v>
      </c>
      <c r="U139" t="s">
        <v>18</v>
      </c>
      <c r="V139" t="s">
        <v>17</v>
      </c>
      <c r="W139" t="s">
        <v>19</v>
      </c>
      <c r="X139" t="s">
        <v>20</v>
      </c>
      <c r="Y139" t="s">
        <v>16</v>
      </c>
      <c r="Z139">
        <v>0</v>
      </c>
      <c r="AA139" t="s">
        <v>17</v>
      </c>
      <c r="AB139" t="s">
        <v>16</v>
      </c>
      <c r="AC139" t="s">
        <v>22</v>
      </c>
    </row>
    <row r="140" spans="2:29" x14ac:dyDescent="0.2">
      <c r="B140" t="s">
        <v>128</v>
      </c>
      <c r="C140" s="3">
        <v>1175</v>
      </c>
      <c r="D140" t="s">
        <v>270</v>
      </c>
      <c r="E140" t="s">
        <v>262</v>
      </c>
      <c r="F140" t="s">
        <v>266</v>
      </c>
      <c r="G140" t="str">
        <f t="shared" si="8"/>
        <v/>
      </c>
      <c r="H140" t="str">
        <f t="shared" si="9"/>
        <v>Beneficial</v>
      </c>
      <c r="I140" t="str">
        <f t="shared" si="10"/>
        <v/>
      </c>
      <c r="J140" t="str">
        <f t="shared" si="11"/>
        <v/>
      </c>
      <c r="Q140" t="s">
        <v>162</v>
      </c>
      <c r="R140" t="s">
        <v>16</v>
      </c>
      <c r="S140" t="s">
        <v>19</v>
      </c>
      <c r="T140" t="s">
        <v>20</v>
      </c>
      <c r="U140" t="s">
        <v>18</v>
      </c>
      <c r="V140" t="s">
        <v>17</v>
      </c>
      <c r="W140" t="s">
        <v>16</v>
      </c>
      <c r="X140" t="s">
        <v>16</v>
      </c>
      <c r="Y140" t="s">
        <v>16</v>
      </c>
      <c r="Z140">
        <v>0</v>
      </c>
      <c r="AA140" t="s">
        <v>16</v>
      </c>
      <c r="AB140" t="s">
        <v>16</v>
      </c>
      <c r="AC140" t="s">
        <v>16</v>
      </c>
    </row>
    <row r="141" spans="2:29" x14ac:dyDescent="0.2">
      <c r="B141" t="s">
        <v>128</v>
      </c>
      <c r="C141" s="3">
        <v>1135</v>
      </c>
      <c r="D141" t="s">
        <v>270</v>
      </c>
      <c r="E141" t="s">
        <v>262</v>
      </c>
      <c r="F141" t="s">
        <v>266</v>
      </c>
      <c r="G141" t="str">
        <f t="shared" si="8"/>
        <v/>
      </c>
      <c r="H141" t="str">
        <f t="shared" si="9"/>
        <v>Beneficial</v>
      </c>
      <c r="I141" t="str">
        <f t="shared" si="10"/>
        <v/>
      </c>
      <c r="J141" t="str">
        <f t="shared" si="11"/>
        <v/>
      </c>
      <c r="Q141" t="s">
        <v>163</v>
      </c>
      <c r="R141" t="s">
        <v>16</v>
      </c>
      <c r="S141" t="s">
        <v>19</v>
      </c>
      <c r="T141" t="s">
        <v>17</v>
      </c>
      <c r="U141" t="s">
        <v>18</v>
      </c>
      <c r="V141" t="s">
        <v>17</v>
      </c>
      <c r="W141" t="s">
        <v>16</v>
      </c>
      <c r="X141" t="s">
        <v>16</v>
      </c>
      <c r="Y141" t="s">
        <v>16</v>
      </c>
      <c r="Z141">
        <v>0</v>
      </c>
      <c r="AA141" t="s">
        <v>16</v>
      </c>
      <c r="AB141" t="s">
        <v>16</v>
      </c>
      <c r="AC141" t="s">
        <v>16</v>
      </c>
    </row>
    <row r="142" spans="2:29" x14ac:dyDescent="0.2">
      <c r="B142" t="s">
        <v>128</v>
      </c>
      <c r="C142" s="3">
        <v>865</v>
      </c>
      <c r="D142" t="s">
        <v>270</v>
      </c>
      <c r="E142" t="s">
        <v>262</v>
      </c>
      <c r="F142" t="s">
        <v>266</v>
      </c>
      <c r="G142" t="str">
        <f t="shared" si="8"/>
        <v/>
      </c>
      <c r="H142" t="str">
        <f t="shared" si="9"/>
        <v>Beneficial</v>
      </c>
      <c r="I142" t="str">
        <f t="shared" si="10"/>
        <v/>
      </c>
      <c r="J142" t="str">
        <f t="shared" si="11"/>
        <v/>
      </c>
      <c r="Q142" t="s">
        <v>164</v>
      </c>
      <c r="R142" t="s">
        <v>16</v>
      </c>
      <c r="S142" t="s">
        <v>16</v>
      </c>
      <c r="T142" t="s">
        <v>17</v>
      </c>
      <c r="U142" t="s">
        <v>18</v>
      </c>
      <c r="V142" t="s">
        <v>17</v>
      </c>
      <c r="W142" t="s">
        <v>16</v>
      </c>
      <c r="X142" t="s">
        <v>16</v>
      </c>
      <c r="Y142" t="s">
        <v>16</v>
      </c>
      <c r="Z142">
        <v>0</v>
      </c>
      <c r="AA142" t="s">
        <v>16</v>
      </c>
      <c r="AB142" t="s">
        <v>16</v>
      </c>
      <c r="AC142" t="s">
        <v>16</v>
      </c>
    </row>
    <row r="143" spans="2:29" x14ac:dyDescent="0.2">
      <c r="B143" t="s">
        <v>129</v>
      </c>
      <c r="C143" s="3">
        <v>1035</v>
      </c>
      <c r="D143" t="s">
        <v>270</v>
      </c>
      <c r="E143" t="s">
        <v>262</v>
      </c>
      <c r="F143" t="s">
        <v>266</v>
      </c>
      <c r="G143" t="str">
        <f t="shared" si="8"/>
        <v/>
      </c>
      <c r="H143" t="str">
        <f t="shared" si="9"/>
        <v>Beneficial</v>
      </c>
      <c r="I143" t="str">
        <f t="shared" si="10"/>
        <v/>
      </c>
      <c r="J143" t="str">
        <f t="shared" si="11"/>
        <v/>
      </c>
      <c r="Q143" t="s">
        <v>165</v>
      </c>
      <c r="R143" t="s">
        <v>16</v>
      </c>
      <c r="S143" t="s">
        <v>16</v>
      </c>
      <c r="T143" t="s">
        <v>17</v>
      </c>
      <c r="U143" t="s">
        <v>18</v>
      </c>
      <c r="V143" t="s">
        <v>17</v>
      </c>
      <c r="W143" t="s">
        <v>19</v>
      </c>
      <c r="X143" t="s">
        <v>20</v>
      </c>
      <c r="Y143" t="s">
        <v>16</v>
      </c>
      <c r="Z143">
        <v>0</v>
      </c>
      <c r="AA143" t="s">
        <v>17</v>
      </c>
      <c r="AB143" t="s">
        <v>16</v>
      </c>
      <c r="AC143" t="s">
        <v>22</v>
      </c>
    </row>
    <row r="144" spans="2:29" x14ac:dyDescent="0.2">
      <c r="B144" t="s">
        <v>129</v>
      </c>
      <c r="C144" s="3">
        <v>790</v>
      </c>
      <c r="D144" t="s">
        <v>270</v>
      </c>
      <c r="E144" t="s">
        <v>262</v>
      </c>
      <c r="F144" t="s">
        <v>266</v>
      </c>
      <c r="G144" t="str">
        <f t="shared" si="8"/>
        <v/>
      </c>
      <c r="H144" t="str">
        <f t="shared" si="9"/>
        <v>Beneficial</v>
      </c>
      <c r="I144" t="str">
        <f t="shared" si="10"/>
        <v/>
      </c>
      <c r="J144" t="str">
        <f t="shared" si="11"/>
        <v/>
      </c>
      <c r="Q144" t="s">
        <v>166</v>
      </c>
      <c r="R144" t="s">
        <v>16</v>
      </c>
      <c r="S144" t="s">
        <v>19</v>
      </c>
      <c r="T144" t="s">
        <v>17</v>
      </c>
      <c r="U144" t="s">
        <v>18</v>
      </c>
      <c r="V144" t="s">
        <v>16</v>
      </c>
      <c r="W144" t="s">
        <v>16</v>
      </c>
      <c r="X144" t="s">
        <v>16</v>
      </c>
      <c r="Y144" t="s">
        <v>16</v>
      </c>
      <c r="Z144">
        <v>0</v>
      </c>
      <c r="AA144" t="s">
        <v>16</v>
      </c>
      <c r="AB144" t="s">
        <v>16</v>
      </c>
      <c r="AC144" t="s">
        <v>16</v>
      </c>
    </row>
    <row r="145" spans="2:29" x14ac:dyDescent="0.2">
      <c r="B145" t="s">
        <v>129</v>
      </c>
      <c r="C145" s="3">
        <v>790</v>
      </c>
      <c r="D145" t="s">
        <v>270</v>
      </c>
      <c r="E145" t="s">
        <v>262</v>
      </c>
      <c r="F145" t="s">
        <v>266</v>
      </c>
      <c r="G145" t="str">
        <f t="shared" si="8"/>
        <v/>
      </c>
      <c r="H145" t="str">
        <f t="shared" si="9"/>
        <v>Beneficial</v>
      </c>
      <c r="I145" t="str">
        <f t="shared" si="10"/>
        <v/>
      </c>
      <c r="J145" t="str">
        <f t="shared" si="11"/>
        <v/>
      </c>
      <c r="Q145" t="s">
        <v>167</v>
      </c>
      <c r="R145" t="s">
        <v>16</v>
      </c>
      <c r="S145" t="s">
        <v>16</v>
      </c>
      <c r="T145" t="s">
        <v>20</v>
      </c>
      <c r="U145" t="s">
        <v>168</v>
      </c>
      <c r="V145" t="s">
        <v>17</v>
      </c>
      <c r="W145" t="s">
        <v>19</v>
      </c>
      <c r="X145" t="s">
        <v>20</v>
      </c>
      <c r="Y145" t="s">
        <v>16</v>
      </c>
      <c r="Z145">
        <v>0</v>
      </c>
      <c r="AA145" t="s">
        <v>17</v>
      </c>
      <c r="AB145" t="s">
        <v>16</v>
      </c>
      <c r="AC145" t="s">
        <v>22</v>
      </c>
    </row>
    <row r="146" spans="2:29" x14ac:dyDescent="0.2">
      <c r="B146" t="s">
        <v>139</v>
      </c>
      <c r="C146">
        <v>300</v>
      </c>
      <c r="D146" t="s">
        <v>270</v>
      </c>
      <c r="E146" t="s">
        <v>262</v>
      </c>
      <c r="F146" t="s">
        <v>266</v>
      </c>
      <c r="G146" t="str">
        <f t="shared" si="8"/>
        <v/>
      </c>
      <c r="H146" t="str">
        <f t="shared" si="9"/>
        <v>Beneficial</v>
      </c>
      <c r="I146" t="str">
        <f t="shared" si="10"/>
        <v/>
      </c>
      <c r="J146" t="str">
        <f t="shared" si="11"/>
        <v/>
      </c>
      <c r="Q146" t="s">
        <v>169</v>
      </c>
      <c r="R146" t="s">
        <v>16</v>
      </c>
      <c r="S146" t="s">
        <v>19</v>
      </c>
      <c r="T146" t="s">
        <v>17</v>
      </c>
      <c r="U146" t="s">
        <v>18</v>
      </c>
      <c r="V146" t="s">
        <v>16</v>
      </c>
      <c r="W146" t="s">
        <v>16</v>
      </c>
      <c r="X146" t="s">
        <v>16</v>
      </c>
      <c r="Y146" t="s">
        <v>16</v>
      </c>
      <c r="Z146">
        <v>0</v>
      </c>
      <c r="AA146" t="s">
        <v>16</v>
      </c>
      <c r="AB146" t="s">
        <v>16</v>
      </c>
      <c r="AC146" t="s">
        <v>16</v>
      </c>
    </row>
    <row r="147" spans="2:29" x14ac:dyDescent="0.2">
      <c r="B147" t="s">
        <v>139</v>
      </c>
      <c r="C147">
        <v>300</v>
      </c>
      <c r="D147" t="s">
        <v>270</v>
      </c>
      <c r="E147" t="s">
        <v>262</v>
      </c>
      <c r="F147" t="s">
        <v>266</v>
      </c>
      <c r="G147" t="str">
        <f t="shared" si="8"/>
        <v/>
      </c>
      <c r="H147" t="str">
        <f t="shared" si="9"/>
        <v>Beneficial</v>
      </c>
      <c r="I147" t="str">
        <f t="shared" si="10"/>
        <v/>
      </c>
      <c r="J147" t="str">
        <f t="shared" si="11"/>
        <v/>
      </c>
      <c r="Q147" t="s">
        <v>170</v>
      </c>
      <c r="R147" t="s">
        <v>16</v>
      </c>
      <c r="S147" t="s">
        <v>16</v>
      </c>
      <c r="T147" t="s">
        <v>20</v>
      </c>
      <c r="U147" t="s">
        <v>168</v>
      </c>
      <c r="V147" t="s">
        <v>17</v>
      </c>
      <c r="W147" t="s">
        <v>19</v>
      </c>
      <c r="X147" t="s">
        <v>20</v>
      </c>
      <c r="Y147" t="s">
        <v>16</v>
      </c>
      <c r="Z147">
        <v>0</v>
      </c>
      <c r="AA147" t="s">
        <v>17</v>
      </c>
      <c r="AB147" t="s">
        <v>16</v>
      </c>
      <c r="AC147" t="s">
        <v>22</v>
      </c>
    </row>
    <row r="148" spans="2:29" x14ac:dyDescent="0.2">
      <c r="B148" t="s">
        <v>139</v>
      </c>
      <c r="C148">
        <v>275</v>
      </c>
      <c r="D148" t="s">
        <v>270</v>
      </c>
      <c r="E148" t="s">
        <v>262</v>
      </c>
      <c r="F148" t="s">
        <v>266</v>
      </c>
      <c r="G148" t="str">
        <f t="shared" si="8"/>
        <v/>
      </c>
      <c r="H148" t="str">
        <f t="shared" si="9"/>
        <v>Beneficial</v>
      </c>
      <c r="I148" t="str">
        <f t="shared" si="10"/>
        <v/>
      </c>
      <c r="J148" t="str">
        <f t="shared" si="11"/>
        <v/>
      </c>
      <c r="Q148" t="s">
        <v>171</v>
      </c>
      <c r="R148" t="s">
        <v>16</v>
      </c>
      <c r="S148" t="s">
        <v>19</v>
      </c>
      <c r="T148" t="s">
        <v>17</v>
      </c>
      <c r="U148" t="s">
        <v>18</v>
      </c>
      <c r="V148" t="s">
        <v>16</v>
      </c>
      <c r="W148" t="s">
        <v>16</v>
      </c>
      <c r="X148" t="s">
        <v>16</v>
      </c>
      <c r="Y148" t="s">
        <v>16</v>
      </c>
      <c r="Z148">
        <v>0</v>
      </c>
      <c r="AA148" t="s">
        <v>16</v>
      </c>
      <c r="AB148" t="s">
        <v>16</v>
      </c>
      <c r="AC148" t="s">
        <v>16</v>
      </c>
    </row>
    <row r="149" spans="2:29" x14ac:dyDescent="0.2">
      <c r="B149" t="s">
        <v>141</v>
      </c>
      <c r="C149" s="3">
        <v>1250</v>
      </c>
      <c r="D149" t="s">
        <v>270</v>
      </c>
      <c r="E149" t="s">
        <v>263</v>
      </c>
      <c r="F149" t="s">
        <v>267</v>
      </c>
      <c r="G149" t="str">
        <f t="shared" si="8"/>
        <v/>
      </c>
      <c r="H149" t="str">
        <f t="shared" si="9"/>
        <v>Beneficial</v>
      </c>
      <c r="I149" t="str">
        <f t="shared" si="10"/>
        <v/>
      </c>
      <c r="J149" t="str">
        <f t="shared" si="11"/>
        <v/>
      </c>
      <c r="Q149" t="s">
        <v>172</v>
      </c>
      <c r="R149" t="s">
        <v>16</v>
      </c>
      <c r="S149" t="s">
        <v>16</v>
      </c>
      <c r="T149" t="s">
        <v>20</v>
      </c>
      <c r="U149" t="s">
        <v>18</v>
      </c>
      <c r="V149" t="s">
        <v>20</v>
      </c>
      <c r="W149" t="s">
        <v>19</v>
      </c>
      <c r="X149" t="s">
        <v>20</v>
      </c>
      <c r="Y149" t="s">
        <v>16</v>
      </c>
      <c r="Z149">
        <v>0</v>
      </c>
      <c r="AA149" t="s">
        <v>17</v>
      </c>
      <c r="AB149" t="s">
        <v>16</v>
      </c>
      <c r="AC149" t="s">
        <v>22</v>
      </c>
    </row>
    <row r="150" spans="2:29" x14ac:dyDescent="0.2">
      <c r="B150" t="s">
        <v>141</v>
      </c>
      <c r="C150" s="3">
        <v>900</v>
      </c>
      <c r="D150" t="s">
        <v>270</v>
      </c>
      <c r="E150" t="s">
        <v>263</v>
      </c>
      <c r="F150" t="s">
        <v>267</v>
      </c>
      <c r="G150" t="str">
        <f t="shared" si="8"/>
        <v/>
      </c>
      <c r="H150" t="str">
        <f t="shared" si="9"/>
        <v>Beneficial</v>
      </c>
      <c r="I150" t="str">
        <f t="shared" si="10"/>
        <v/>
      </c>
      <c r="J150" t="str">
        <f t="shared" si="11"/>
        <v/>
      </c>
      <c r="Q150" t="s">
        <v>173</v>
      </c>
      <c r="R150" t="s">
        <v>16</v>
      </c>
      <c r="S150" t="s">
        <v>16</v>
      </c>
      <c r="T150" t="s">
        <v>17</v>
      </c>
      <c r="U150" t="s">
        <v>18</v>
      </c>
      <c r="V150" t="s">
        <v>17</v>
      </c>
      <c r="W150" t="s">
        <v>19</v>
      </c>
      <c r="X150" t="s">
        <v>20</v>
      </c>
      <c r="Y150" t="s">
        <v>16</v>
      </c>
      <c r="Z150">
        <v>0</v>
      </c>
      <c r="AA150" t="s">
        <v>17</v>
      </c>
      <c r="AB150" t="s">
        <v>16</v>
      </c>
      <c r="AC150" t="s">
        <v>22</v>
      </c>
    </row>
    <row r="151" spans="2:29" x14ac:dyDescent="0.2">
      <c r="B151" t="s">
        <v>141</v>
      </c>
      <c r="C151" s="3">
        <v>850</v>
      </c>
      <c r="D151" t="s">
        <v>270</v>
      </c>
      <c r="E151" t="s">
        <v>263</v>
      </c>
      <c r="F151" t="s">
        <v>267</v>
      </c>
      <c r="G151" t="str">
        <f t="shared" si="8"/>
        <v/>
      </c>
      <c r="H151" t="str">
        <f t="shared" si="9"/>
        <v>Beneficial</v>
      </c>
      <c r="I151" t="str">
        <f t="shared" si="10"/>
        <v/>
      </c>
      <c r="J151" t="str">
        <f t="shared" si="11"/>
        <v/>
      </c>
      <c r="Q151" t="s">
        <v>174</v>
      </c>
      <c r="R151" t="s">
        <v>16</v>
      </c>
      <c r="S151" t="s">
        <v>16</v>
      </c>
      <c r="T151" t="s">
        <v>17</v>
      </c>
      <c r="U151" t="s">
        <v>18</v>
      </c>
      <c r="V151" t="s">
        <v>17</v>
      </c>
      <c r="W151" t="s">
        <v>19</v>
      </c>
      <c r="X151" t="s">
        <v>20</v>
      </c>
      <c r="Y151" t="s">
        <v>16</v>
      </c>
      <c r="Z151">
        <v>0</v>
      </c>
      <c r="AA151" t="s">
        <v>17</v>
      </c>
      <c r="AB151" t="s">
        <v>16</v>
      </c>
      <c r="AC151" t="s">
        <v>22</v>
      </c>
    </row>
    <row r="152" spans="2:29" x14ac:dyDescent="0.2">
      <c r="B152" t="s">
        <v>142</v>
      </c>
      <c r="C152" s="3">
        <v>1350</v>
      </c>
      <c r="D152" t="s">
        <v>270</v>
      </c>
      <c r="E152" t="s">
        <v>262</v>
      </c>
      <c r="F152" t="s">
        <v>266</v>
      </c>
      <c r="G152" t="str">
        <f t="shared" si="8"/>
        <v/>
      </c>
      <c r="H152" t="str">
        <f t="shared" si="9"/>
        <v>Beneficial</v>
      </c>
      <c r="I152" t="str">
        <f t="shared" si="10"/>
        <v/>
      </c>
      <c r="J152" t="str">
        <f t="shared" si="11"/>
        <v/>
      </c>
      <c r="Q152" t="s">
        <v>175</v>
      </c>
      <c r="R152" t="s">
        <v>16</v>
      </c>
      <c r="S152" t="s">
        <v>16</v>
      </c>
      <c r="T152" t="s">
        <v>17</v>
      </c>
      <c r="U152" t="s">
        <v>18</v>
      </c>
      <c r="V152" t="s">
        <v>17</v>
      </c>
      <c r="W152" t="s">
        <v>19</v>
      </c>
      <c r="X152" t="s">
        <v>20</v>
      </c>
      <c r="Y152" t="s">
        <v>16</v>
      </c>
      <c r="Z152">
        <v>0</v>
      </c>
      <c r="AA152" t="s">
        <v>17</v>
      </c>
      <c r="AB152" t="s">
        <v>16</v>
      </c>
      <c r="AC152" t="s">
        <v>22</v>
      </c>
    </row>
    <row r="153" spans="2:29" x14ac:dyDescent="0.2">
      <c r="B153" t="s">
        <v>142</v>
      </c>
      <c r="C153" s="3">
        <v>1250</v>
      </c>
      <c r="D153" t="s">
        <v>270</v>
      </c>
      <c r="E153" t="s">
        <v>262</v>
      </c>
      <c r="F153" t="s">
        <v>266</v>
      </c>
      <c r="G153" t="str">
        <f t="shared" si="8"/>
        <v/>
      </c>
      <c r="H153" t="str">
        <f t="shared" si="9"/>
        <v>Beneficial</v>
      </c>
      <c r="I153" t="str">
        <f t="shared" si="10"/>
        <v/>
      </c>
      <c r="J153" t="str">
        <f t="shared" si="11"/>
        <v/>
      </c>
      <c r="Q153" t="s">
        <v>176</v>
      </c>
      <c r="R153" t="s">
        <v>16</v>
      </c>
      <c r="S153" t="s">
        <v>16</v>
      </c>
      <c r="T153" t="s">
        <v>17</v>
      </c>
      <c r="U153" t="s">
        <v>18</v>
      </c>
      <c r="V153" t="s">
        <v>17</v>
      </c>
      <c r="W153" t="s">
        <v>19</v>
      </c>
      <c r="X153" t="s">
        <v>16</v>
      </c>
      <c r="Y153" t="s">
        <v>16</v>
      </c>
      <c r="Z153">
        <v>0</v>
      </c>
      <c r="AA153" t="s">
        <v>16</v>
      </c>
      <c r="AB153" t="s">
        <v>16</v>
      </c>
      <c r="AC153" t="s">
        <v>16</v>
      </c>
    </row>
    <row r="154" spans="2:29" x14ac:dyDescent="0.2">
      <c r="B154" t="s">
        <v>142</v>
      </c>
      <c r="C154" s="3">
        <v>1200</v>
      </c>
      <c r="D154" t="s">
        <v>270</v>
      </c>
      <c r="E154" t="s">
        <v>262</v>
      </c>
      <c r="F154" t="s">
        <v>266</v>
      </c>
      <c r="G154" t="str">
        <f t="shared" si="8"/>
        <v/>
      </c>
      <c r="H154" t="str">
        <f t="shared" si="9"/>
        <v>Beneficial</v>
      </c>
      <c r="I154" t="str">
        <f t="shared" si="10"/>
        <v/>
      </c>
      <c r="J154" t="str">
        <f t="shared" si="11"/>
        <v/>
      </c>
      <c r="Q154" t="s">
        <v>177</v>
      </c>
      <c r="R154" t="s">
        <v>16</v>
      </c>
      <c r="S154" t="s">
        <v>16</v>
      </c>
      <c r="T154" t="s">
        <v>17</v>
      </c>
      <c r="U154" t="s">
        <v>18</v>
      </c>
      <c r="V154" t="s">
        <v>17</v>
      </c>
      <c r="W154" t="s">
        <v>19</v>
      </c>
      <c r="X154" t="s">
        <v>20</v>
      </c>
      <c r="Y154" t="s">
        <v>16</v>
      </c>
      <c r="Z154">
        <v>0</v>
      </c>
      <c r="AA154" t="s">
        <v>17</v>
      </c>
      <c r="AB154" t="s">
        <v>16</v>
      </c>
      <c r="AC154" t="s">
        <v>22</v>
      </c>
    </row>
    <row r="155" spans="2:29" x14ac:dyDescent="0.2">
      <c r="B155" t="s">
        <v>143</v>
      </c>
      <c r="C155" s="3">
        <v>1120</v>
      </c>
      <c r="D155" t="s">
        <v>270</v>
      </c>
      <c r="E155" t="s">
        <v>262</v>
      </c>
      <c r="F155" t="s">
        <v>266</v>
      </c>
      <c r="G155" t="str">
        <f t="shared" si="8"/>
        <v/>
      </c>
      <c r="H155" t="str">
        <f t="shared" si="9"/>
        <v>Beneficial</v>
      </c>
      <c r="I155" t="str">
        <f t="shared" si="10"/>
        <v/>
      </c>
      <c r="J155" t="str">
        <f t="shared" si="11"/>
        <v/>
      </c>
      <c r="Q155" t="s">
        <v>178</v>
      </c>
      <c r="R155" t="s">
        <v>16</v>
      </c>
      <c r="S155" t="s">
        <v>16</v>
      </c>
      <c r="T155" t="s">
        <v>17</v>
      </c>
      <c r="U155" t="s">
        <v>18</v>
      </c>
      <c r="V155" t="s">
        <v>16</v>
      </c>
      <c r="W155" t="s">
        <v>16</v>
      </c>
      <c r="X155" t="s">
        <v>16</v>
      </c>
      <c r="Y155" t="s">
        <v>16</v>
      </c>
      <c r="Z155">
        <v>0</v>
      </c>
      <c r="AA155" t="s">
        <v>16</v>
      </c>
      <c r="AB155" t="s">
        <v>16</v>
      </c>
      <c r="AC155" t="s">
        <v>16</v>
      </c>
    </row>
    <row r="156" spans="2:29" x14ac:dyDescent="0.2">
      <c r="B156" t="s">
        <v>143</v>
      </c>
      <c r="C156" s="3">
        <v>1110</v>
      </c>
      <c r="D156" t="s">
        <v>270</v>
      </c>
      <c r="E156" t="s">
        <v>262</v>
      </c>
      <c r="F156" t="s">
        <v>266</v>
      </c>
      <c r="G156" t="str">
        <f t="shared" si="8"/>
        <v/>
      </c>
      <c r="H156" t="str">
        <f t="shared" si="9"/>
        <v>Beneficial</v>
      </c>
      <c r="I156" t="str">
        <f t="shared" si="10"/>
        <v/>
      </c>
      <c r="J156" t="str">
        <f t="shared" si="11"/>
        <v/>
      </c>
      <c r="Q156" t="s">
        <v>179</v>
      </c>
      <c r="R156" t="s">
        <v>16</v>
      </c>
      <c r="S156" t="s">
        <v>16</v>
      </c>
      <c r="T156" t="s">
        <v>17</v>
      </c>
      <c r="U156" t="s">
        <v>18</v>
      </c>
      <c r="V156" t="s">
        <v>17</v>
      </c>
      <c r="W156" t="s">
        <v>19</v>
      </c>
      <c r="X156" t="s">
        <v>16</v>
      </c>
      <c r="Y156" t="s">
        <v>16</v>
      </c>
      <c r="Z156">
        <v>0</v>
      </c>
      <c r="AA156" t="s">
        <v>20</v>
      </c>
      <c r="AB156" t="s">
        <v>16</v>
      </c>
      <c r="AC156" t="s">
        <v>22</v>
      </c>
    </row>
    <row r="157" spans="2:29" x14ac:dyDescent="0.2">
      <c r="B157" t="s">
        <v>143</v>
      </c>
      <c r="C157" s="3">
        <v>1100</v>
      </c>
      <c r="D157" t="s">
        <v>270</v>
      </c>
      <c r="E157" t="s">
        <v>262</v>
      </c>
      <c r="F157" t="s">
        <v>266</v>
      </c>
      <c r="G157" t="str">
        <f t="shared" si="8"/>
        <v/>
      </c>
      <c r="H157" t="str">
        <f t="shared" si="9"/>
        <v>Beneficial</v>
      </c>
      <c r="I157" t="str">
        <f t="shared" si="10"/>
        <v/>
      </c>
      <c r="J157" t="str">
        <f t="shared" si="11"/>
        <v/>
      </c>
      <c r="Q157" t="s">
        <v>180</v>
      </c>
      <c r="R157" t="s">
        <v>16</v>
      </c>
      <c r="S157" t="s">
        <v>16</v>
      </c>
      <c r="T157" t="s">
        <v>17</v>
      </c>
      <c r="U157" t="s">
        <v>18</v>
      </c>
      <c r="V157" t="s">
        <v>20</v>
      </c>
      <c r="W157" t="s">
        <v>16</v>
      </c>
      <c r="X157" t="s">
        <v>16</v>
      </c>
      <c r="Y157" t="s">
        <v>16</v>
      </c>
      <c r="Z157">
        <v>0</v>
      </c>
      <c r="AA157" t="s">
        <v>16</v>
      </c>
      <c r="AB157" t="s">
        <v>16</v>
      </c>
      <c r="AC157" t="s">
        <v>16</v>
      </c>
    </row>
    <row r="158" spans="2:29" x14ac:dyDescent="0.2">
      <c r="B158" t="s">
        <v>144</v>
      </c>
      <c r="C158" s="3">
        <v>150</v>
      </c>
      <c r="D158" t="s">
        <v>270</v>
      </c>
      <c r="E158" t="s">
        <v>262</v>
      </c>
      <c r="F158" t="s">
        <v>266</v>
      </c>
      <c r="G158" t="str">
        <f t="shared" si="8"/>
        <v/>
      </c>
      <c r="H158" t="str">
        <f t="shared" si="9"/>
        <v>Beneficial</v>
      </c>
      <c r="I158" t="str">
        <f t="shared" si="10"/>
        <v/>
      </c>
      <c r="J158" t="str">
        <f t="shared" si="11"/>
        <v/>
      </c>
      <c r="Q158" t="s">
        <v>181</v>
      </c>
      <c r="R158" t="s">
        <v>16</v>
      </c>
      <c r="S158" t="s">
        <v>16</v>
      </c>
      <c r="T158" t="s">
        <v>17</v>
      </c>
      <c r="U158" t="s">
        <v>18</v>
      </c>
      <c r="V158" t="s">
        <v>17</v>
      </c>
      <c r="W158" t="s">
        <v>19</v>
      </c>
      <c r="X158" t="s">
        <v>16</v>
      </c>
      <c r="Y158" t="s">
        <v>16</v>
      </c>
      <c r="Z158">
        <v>0</v>
      </c>
      <c r="AA158" t="s">
        <v>20</v>
      </c>
      <c r="AB158" t="s">
        <v>16</v>
      </c>
      <c r="AC158" t="s">
        <v>22</v>
      </c>
    </row>
    <row r="159" spans="2:29" x14ac:dyDescent="0.2">
      <c r="B159" t="s">
        <v>144</v>
      </c>
      <c r="C159" s="3">
        <v>110</v>
      </c>
      <c r="D159" t="s">
        <v>270</v>
      </c>
      <c r="E159" t="s">
        <v>262</v>
      </c>
      <c r="F159" t="s">
        <v>266</v>
      </c>
      <c r="G159" t="str">
        <f t="shared" si="8"/>
        <v/>
      </c>
      <c r="H159" t="str">
        <f t="shared" si="9"/>
        <v>Beneficial</v>
      </c>
      <c r="I159" t="str">
        <f t="shared" si="10"/>
        <v/>
      </c>
      <c r="J159" t="str">
        <f t="shared" si="11"/>
        <v/>
      </c>
      <c r="Q159" t="s">
        <v>182</v>
      </c>
      <c r="R159" t="s">
        <v>16</v>
      </c>
      <c r="S159" t="s">
        <v>16</v>
      </c>
      <c r="T159" t="s">
        <v>17</v>
      </c>
      <c r="U159" t="s">
        <v>18</v>
      </c>
      <c r="V159" t="s">
        <v>16</v>
      </c>
      <c r="W159" t="s">
        <v>16</v>
      </c>
      <c r="X159" t="s">
        <v>16</v>
      </c>
      <c r="Y159" t="s">
        <v>16</v>
      </c>
      <c r="Z159">
        <v>0</v>
      </c>
      <c r="AA159" t="s">
        <v>16</v>
      </c>
      <c r="AB159" t="s">
        <v>16</v>
      </c>
      <c r="AC159" t="s">
        <v>16</v>
      </c>
    </row>
    <row r="160" spans="2:29" x14ac:dyDescent="0.2">
      <c r="B160" t="s">
        <v>144</v>
      </c>
      <c r="C160" s="3">
        <v>100</v>
      </c>
      <c r="D160" t="s">
        <v>270</v>
      </c>
      <c r="E160" t="s">
        <v>262</v>
      </c>
      <c r="F160" t="s">
        <v>266</v>
      </c>
      <c r="G160" t="str">
        <f t="shared" si="8"/>
        <v/>
      </c>
      <c r="H160" t="str">
        <f t="shared" si="9"/>
        <v>Beneficial</v>
      </c>
      <c r="I160" t="str">
        <f t="shared" si="10"/>
        <v/>
      </c>
      <c r="J160" t="str">
        <f t="shared" si="11"/>
        <v/>
      </c>
      <c r="Q160" t="s">
        <v>183</v>
      </c>
      <c r="R160" t="s">
        <v>16</v>
      </c>
      <c r="S160" t="s">
        <v>16</v>
      </c>
      <c r="T160" t="s">
        <v>17</v>
      </c>
      <c r="U160" t="s">
        <v>18</v>
      </c>
      <c r="V160" t="s">
        <v>17</v>
      </c>
      <c r="W160" t="s">
        <v>19</v>
      </c>
      <c r="X160" t="s">
        <v>17</v>
      </c>
      <c r="Y160" t="s">
        <v>16</v>
      </c>
      <c r="Z160">
        <v>0</v>
      </c>
      <c r="AA160" t="s">
        <v>17</v>
      </c>
      <c r="AB160" t="s">
        <v>16</v>
      </c>
      <c r="AC160" t="s">
        <v>22</v>
      </c>
    </row>
    <row r="161" spans="2:29" x14ac:dyDescent="0.2">
      <c r="B161" t="s">
        <v>149</v>
      </c>
      <c r="C161" s="3">
        <v>950</v>
      </c>
      <c r="D161" t="s">
        <v>270</v>
      </c>
      <c r="E161" t="s">
        <v>262</v>
      </c>
      <c r="F161" t="s">
        <v>266</v>
      </c>
      <c r="G161" t="str">
        <f t="shared" si="8"/>
        <v/>
      </c>
      <c r="H161" t="str">
        <f t="shared" si="9"/>
        <v>Beneficial</v>
      </c>
      <c r="I161" t="str">
        <f t="shared" si="10"/>
        <v/>
      </c>
      <c r="J161" t="str">
        <f t="shared" si="11"/>
        <v/>
      </c>
      <c r="Q161" t="s">
        <v>184</v>
      </c>
      <c r="R161" t="s">
        <v>16</v>
      </c>
      <c r="S161" t="s">
        <v>16</v>
      </c>
      <c r="T161" t="s">
        <v>17</v>
      </c>
      <c r="U161" t="s">
        <v>18</v>
      </c>
      <c r="V161" t="s">
        <v>20</v>
      </c>
      <c r="W161" t="s">
        <v>16</v>
      </c>
      <c r="X161" t="s">
        <v>16</v>
      </c>
      <c r="Y161" t="s">
        <v>16</v>
      </c>
      <c r="Z161">
        <v>0</v>
      </c>
      <c r="AA161" t="s">
        <v>16</v>
      </c>
      <c r="AB161" t="s">
        <v>16</v>
      </c>
      <c r="AC161" t="s">
        <v>16</v>
      </c>
    </row>
    <row r="162" spans="2:29" x14ac:dyDescent="0.2">
      <c r="B162" t="s">
        <v>149</v>
      </c>
      <c r="C162" s="3">
        <v>700</v>
      </c>
      <c r="D162" t="s">
        <v>270</v>
      </c>
      <c r="E162" t="s">
        <v>262</v>
      </c>
      <c r="F162" t="s">
        <v>266</v>
      </c>
      <c r="G162" t="str">
        <f t="shared" si="8"/>
        <v/>
      </c>
      <c r="H162" t="str">
        <f t="shared" si="9"/>
        <v>Beneficial</v>
      </c>
      <c r="I162" t="str">
        <f t="shared" si="10"/>
        <v/>
      </c>
      <c r="J162" t="str">
        <f t="shared" si="11"/>
        <v/>
      </c>
      <c r="Q162" t="s">
        <v>185</v>
      </c>
      <c r="R162" t="s">
        <v>16</v>
      </c>
      <c r="S162" t="s">
        <v>16</v>
      </c>
      <c r="T162" t="s">
        <v>17</v>
      </c>
      <c r="U162" t="s">
        <v>18</v>
      </c>
      <c r="V162" t="s">
        <v>17</v>
      </c>
      <c r="W162" t="s">
        <v>19</v>
      </c>
      <c r="X162" t="s">
        <v>20</v>
      </c>
      <c r="Y162" t="s">
        <v>16</v>
      </c>
      <c r="Z162">
        <v>0</v>
      </c>
      <c r="AA162" t="s">
        <v>20</v>
      </c>
      <c r="AB162" t="s">
        <v>16</v>
      </c>
      <c r="AC162" t="s">
        <v>22</v>
      </c>
    </row>
    <row r="163" spans="2:29" x14ac:dyDescent="0.2">
      <c r="B163" t="s">
        <v>149</v>
      </c>
      <c r="C163" s="3">
        <v>650</v>
      </c>
      <c r="D163" t="s">
        <v>270</v>
      </c>
      <c r="E163" t="s">
        <v>262</v>
      </c>
      <c r="F163" t="s">
        <v>266</v>
      </c>
      <c r="G163" t="str">
        <f t="shared" si="8"/>
        <v/>
      </c>
      <c r="H163" t="str">
        <f t="shared" si="9"/>
        <v>Beneficial</v>
      </c>
      <c r="I163" t="str">
        <f t="shared" si="10"/>
        <v/>
      </c>
      <c r="J163" t="str">
        <f t="shared" si="11"/>
        <v/>
      </c>
      <c r="Q163" t="s">
        <v>186</v>
      </c>
      <c r="R163" t="s">
        <v>16</v>
      </c>
      <c r="S163" t="s">
        <v>16</v>
      </c>
      <c r="T163" t="s">
        <v>17</v>
      </c>
      <c r="U163" t="s">
        <v>18</v>
      </c>
      <c r="V163" t="s">
        <v>17</v>
      </c>
      <c r="W163" t="s">
        <v>19</v>
      </c>
      <c r="X163" t="s">
        <v>20</v>
      </c>
      <c r="Y163" t="s">
        <v>16</v>
      </c>
      <c r="Z163">
        <v>0</v>
      </c>
      <c r="AA163" t="s">
        <v>20</v>
      </c>
      <c r="AB163" t="s">
        <v>16</v>
      </c>
      <c r="AC163" t="s">
        <v>22</v>
      </c>
    </row>
    <row r="164" spans="2:29" x14ac:dyDescent="0.2">
      <c r="B164" t="s">
        <v>151</v>
      </c>
      <c r="C164">
        <v>210</v>
      </c>
      <c r="D164" t="s">
        <v>270</v>
      </c>
      <c r="E164" t="s">
        <v>262</v>
      </c>
      <c r="F164" t="s">
        <v>267</v>
      </c>
      <c r="G164" t="str">
        <f t="shared" si="8"/>
        <v/>
      </c>
      <c r="H164" t="str">
        <f t="shared" si="9"/>
        <v/>
      </c>
      <c r="I164" t="str">
        <f t="shared" si="10"/>
        <v/>
      </c>
      <c r="J164" t="str">
        <f t="shared" si="11"/>
        <v/>
      </c>
      <c r="Q164" t="s">
        <v>187</v>
      </c>
      <c r="R164" t="s">
        <v>16</v>
      </c>
      <c r="S164" t="s">
        <v>16</v>
      </c>
      <c r="T164" t="s">
        <v>17</v>
      </c>
      <c r="U164" t="s">
        <v>18</v>
      </c>
      <c r="V164" t="s">
        <v>20</v>
      </c>
      <c r="W164" t="s">
        <v>16</v>
      </c>
      <c r="X164" t="s">
        <v>16</v>
      </c>
      <c r="Y164" t="s">
        <v>16</v>
      </c>
      <c r="Z164">
        <v>0</v>
      </c>
      <c r="AA164" t="s">
        <v>16</v>
      </c>
      <c r="AB164" t="s">
        <v>16</v>
      </c>
      <c r="AC164" t="s">
        <v>16</v>
      </c>
    </row>
    <row r="165" spans="2:29" x14ac:dyDescent="0.2">
      <c r="B165" t="s">
        <v>151</v>
      </c>
      <c r="C165">
        <v>100</v>
      </c>
      <c r="D165" t="s">
        <v>270</v>
      </c>
      <c r="E165" t="s">
        <v>262</v>
      </c>
      <c r="F165" t="s">
        <v>267</v>
      </c>
      <c r="G165" t="str">
        <f t="shared" si="8"/>
        <v/>
      </c>
      <c r="H165" t="str">
        <f t="shared" si="9"/>
        <v/>
      </c>
      <c r="I165" t="str">
        <f t="shared" si="10"/>
        <v/>
      </c>
      <c r="J165" t="str">
        <f t="shared" si="11"/>
        <v/>
      </c>
      <c r="Q165" t="s">
        <v>188</v>
      </c>
      <c r="R165" t="s">
        <v>16</v>
      </c>
      <c r="S165" t="s">
        <v>16</v>
      </c>
      <c r="T165" t="s">
        <v>17</v>
      </c>
      <c r="U165" t="s">
        <v>18</v>
      </c>
      <c r="V165" t="s">
        <v>17</v>
      </c>
      <c r="W165" t="s">
        <v>19</v>
      </c>
      <c r="X165" t="s">
        <v>16</v>
      </c>
      <c r="Y165" t="s">
        <v>16</v>
      </c>
      <c r="Z165">
        <v>0</v>
      </c>
      <c r="AA165" t="s">
        <v>17</v>
      </c>
      <c r="AB165" t="s">
        <v>16</v>
      </c>
      <c r="AC165" t="s">
        <v>22</v>
      </c>
    </row>
    <row r="166" spans="2:29" x14ac:dyDescent="0.2">
      <c r="B166" t="s">
        <v>164</v>
      </c>
      <c r="C166">
        <v>833.33333333333337</v>
      </c>
      <c r="D166" t="s">
        <v>270</v>
      </c>
      <c r="E166" t="s">
        <v>263</v>
      </c>
      <c r="F166" t="s">
        <v>266</v>
      </c>
      <c r="G166" t="str">
        <f t="shared" si="8"/>
        <v>Y</v>
      </c>
      <c r="H166" t="str">
        <f t="shared" si="9"/>
        <v>Beneficial</v>
      </c>
      <c r="I166" t="str">
        <f t="shared" si="10"/>
        <v>Y</v>
      </c>
      <c r="J166" t="str">
        <f t="shared" si="11"/>
        <v/>
      </c>
      <c r="Q166" t="s">
        <v>189</v>
      </c>
      <c r="R166" t="s">
        <v>16</v>
      </c>
      <c r="S166" t="s">
        <v>16</v>
      </c>
      <c r="T166" t="s">
        <v>17</v>
      </c>
      <c r="U166" t="s">
        <v>18</v>
      </c>
      <c r="V166" t="s">
        <v>20</v>
      </c>
      <c r="W166" t="s">
        <v>16</v>
      </c>
      <c r="X166" t="s">
        <v>16</v>
      </c>
      <c r="Y166" t="s">
        <v>16</v>
      </c>
      <c r="Z166">
        <v>0</v>
      </c>
      <c r="AA166" t="s">
        <v>16</v>
      </c>
      <c r="AB166" t="s">
        <v>16</v>
      </c>
      <c r="AC166" t="s">
        <v>16</v>
      </c>
    </row>
    <row r="167" spans="2:29" x14ac:dyDescent="0.2">
      <c r="B167" t="s">
        <v>164</v>
      </c>
      <c r="C167">
        <v>666.66666666666663</v>
      </c>
      <c r="D167" t="s">
        <v>270</v>
      </c>
      <c r="E167" t="s">
        <v>263</v>
      </c>
      <c r="F167" t="s">
        <v>266</v>
      </c>
      <c r="G167" t="str">
        <f t="shared" si="8"/>
        <v>Y</v>
      </c>
      <c r="H167" t="str">
        <f t="shared" si="9"/>
        <v>Beneficial</v>
      </c>
      <c r="I167" t="str">
        <f t="shared" si="10"/>
        <v>Y</v>
      </c>
      <c r="J167" t="str">
        <f t="shared" si="11"/>
        <v/>
      </c>
      <c r="Q167" t="s">
        <v>190</v>
      </c>
      <c r="R167" t="s">
        <v>16</v>
      </c>
      <c r="S167" t="s">
        <v>16</v>
      </c>
      <c r="T167" t="s">
        <v>17</v>
      </c>
      <c r="U167" t="s">
        <v>18</v>
      </c>
      <c r="V167" t="s">
        <v>20</v>
      </c>
      <c r="W167" t="s">
        <v>19</v>
      </c>
      <c r="X167" t="s">
        <v>16</v>
      </c>
      <c r="Y167" t="s">
        <v>16</v>
      </c>
      <c r="Z167">
        <v>0</v>
      </c>
      <c r="AA167" t="s">
        <v>16</v>
      </c>
      <c r="AB167" t="s">
        <v>16</v>
      </c>
      <c r="AC167" t="s">
        <v>16</v>
      </c>
    </row>
    <row r="168" spans="2:29" x14ac:dyDescent="0.2">
      <c r="B168" t="s">
        <v>164</v>
      </c>
      <c r="C168">
        <v>600</v>
      </c>
      <c r="D168" t="s">
        <v>270</v>
      </c>
      <c r="E168" t="s">
        <v>263</v>
      </c>
      <c r="F168" t="s">
        <v>266</v>
      </c>
      <c r="G168" t="str">
        <f t="shared" si="8"/>
        <v>Y</v>
      </c>
      <c r="H168" t="str">
        <f t="shared" si="9"/>
        <v>Beneficial</v>
      </c>
      <c r="I168" t="str">
        <f t="shared" si="10"/>
        <v>Y</v>
      </c>
      <c r="J168" t="str">
        <f t="shared" si="11"/>
        <v/>
      </c>
      <c r="Q168" t="s">
        <v>191</v>
      </c>
      <c r="R168" t="s">
        <v>16</v>
      </c>
      <c r="S168" t="s">
        <v>19</v>
      </c>
      <c r="T168" t="s">
        <v>17</v>
      </c>
      <c r="U168" t="s">
        <v>18</v>
      </c>
      <c r="V168" t="s">
        <v>20</v>
      </c>
      <c r="W168" t="s">
        <v>16</v>
      </c>
      <c r="X168" t="s">
        <v>16</v>
      </c>
      <c r="Y168" t="s">
        <v>16</v>
      </c>
      <c r="Z168">
        <v>0</v>
      </c>
      <c r="AA168" t="s">
        <v>16</v>
      </c>
      <c r="AB168" t="s">
        <v>16</v>
      </c>
      <c r="AC168" t="s">
        <v>16</v>
      </c>
    </row>
    <row r="169" spans="2:29" x14ac:dyDescent="0.2">
      <c r="B169" t="s">
        <v>164</v>
      </c>
      <c r="C169">
        <v>366.66666666666669</v>
      </c>
      <c r="D169" t="s">
        <v>270</v>
      </c>
      <c r="E169" t="s">
        <v>263</v>
      </c>
      <c r="F169" t="s">
        <v>266</v>
      </c>
      <c r="G169" t="str">
        <f t="shared" si="8"/>
        <v>Y</v>
      </c>
      <c r="H169" t="str">
        <f t="shared" si="9"/>
        <v>Beneficial</v>
      </c>
      <c r="I169" t="str">
        <f t="shared" si="10"/>
        <v>Y</v>
      </c>
      <c r="J169" t="str">
        <f t="shared" si="11"/>
        <v/>
      </c>
      <c r="Q169" t="s">
        <v>192</v>
      </c>
      <c r="R169" t="s">
        <v>16</v>
      </c>
      <c r="S169" t="s">
        <v>19</v>
      </c>
      <c r="T169" t="s">
        <v>17</v>
      </c>
      <c r="U169" t="s">
        <v>18</v>
      </c>
      <c r="V169" t="s">
        <v>20</v>
      </c>
      <c r="W169" t="s">
        <v>16</v>
      </c>
      <c r="X169" t="s">
        <v>16</v>
      </c>
      <c r="Y169" t="s">
        <v>16</v>
      </c>
      <c r="Z169">
        <v>0</v>
      </c>
      <c r="AA169" t="s">
        <v>16</v>
      </c>
      <c r="AB169" t="s">
        <v>16</v>
      </c>
      <c r="AC169" t="s">
        <v>16</v>
      </c>
    </row>
    <row r="170" spans="2:29" x14ac:dyDescent="0.2">
      <c r="B170" t="s">
        <v>166</v>
      </c>
      <c r="C170">
        <v>833.33333333333337</v>
      </c>
      <c r="D170" t="s">
        <v>270</v>
      </c>
      <c r="E170" t="s">
        <v>263</v>
      </c>
      <c r="F170" t="s">
        <v>266</v>
      </c>
      <c r="G170" t="str">
        <f t="shared" si="8"/>
        <v>Y</v>
      </c>
      <c r="H170" t="str">
        <f t="shared" si="9"/>
        <v>Beneficial</v>
      </c>
      <c r="I170" t="str">
        <f t="shared" si="10"/>
        <v/>
      </c>
      <c r="J170" t="str">
        <f t="shared" si="11"/>
        <v/>
      </c>
      <c r="Q170" t="s">
        <v>193</v>
      </c>
      <c r="R170" t="s">
        <v>16</v>
      </c>
      <c r="S170" t="s">
        <v>19</v>
      </c>
      <c r="T170" t="s">
        <v>17</v>
      </c>
      <c r="U170" t="s">
        <v>18</v>
      </c>
      <c r="V170" t="s">
        <v>17</v>
      </c>
      <c r="W170" t="s">
        <v>19</v>
      </c>
      <c r="X170" t="s">
        <v>17</v>
      </c>
      <c r="Y170" t="s">
        <v>16</v>
      </c>
      <c r="Z170">
        <v>0</v>
      </c>
      <c r="AA170" t="s">
        <v>17</v>
      </c>
      <c r="AB170" t="s">
        <v>16</v>
      </c>
      <c r="AC170" t="s">
        <v>22</v>
      </c>
    </row>
    <row r="171" spans="2:29" x14ac:dyDescent="0.2">
      <c r="B171" t="s">
        <v>166</v>
      </c>
      <c r="C171">
        <v>566.66666666666663</v>
      </c>
      <c r="D171" t="s">
        <v>270</v>
      </c>
      <c r="E171" t="s">
        <v>263</v>
      </c>
      <c r="F171" t="s">
        <v>266</v>
      </c>
      <c r="G171" t="str">
        <f t="shared" si="8"/>
        <v>Y</v>
      </c>
      <c r="H171" t="str">
        <f t="shared" si="9"/>
        <v>Beneficial</v>
      </c>
      <c r="I171" t="str">
        <f t="shared" si="10"/>
        <v/>
      </c>
      <c r="J171" t="str">
        <f t="shared" si="11"/>
        <v/>
      </c>
      <c r="Q171" t="s">
        <v>194</v>
      </c>
      <c r="R171" t="s">
        <v>16</v>
      </c>
      <c r="S171" t="s">
        <v>16</v>
      </c>
      <c r="T171" t="s">
        <v>17</v>
      </c>
      <c r="U171" t="s">
        <v>18</v>
      </c>
      <c r="V171" t="s">
        <v>20</v>
      </c>
      <c r="W171" t="s">
        <v>19</v>
      </c>
      <c r="X171" t="s">
        <v>20</v>
      </c>
      <c r="Y171" t="s">
        <v>16</v>
      </c>
      <c r="Z171">
        <v>0</v>
      </c>
      <c r="AA171" t="s">
        <v>17</v>
      </c>
      <c r="AB171" t="s">
        <v>16</v>
      </c>
      <c r="AC171" t="s">
        <v>22</v>
      </c>
    </row>
    <row r="172" spans="2:29" x14ac:dyDescent="0.2">
      <c r="B172" t="s">
        <v>166</v>
      </c>
      <c r="C172">
        <v>433.33333333333331</v>
      </c>
      <c r="D172" t="s">
        <v>270</v>
      </c>
      <c r="E172" t="s">
        <v>263</v>
      </c>
      <c r="F172" t="s">
        <v>266</v>
      </c>
      <c r="G172" t="str">
        <f t="shared" si="8"/>
        <v>Y</v>
      </c>
      <c r="H172" t="str">
        <f t="shared" si="9"/>
        <v>Beneficial</v>
      </c>
      <c r="I172" t="str">
        <f t="shared" si="10"/>
        <v/>
      </c>
      <c r="J172" t="str">
        <f t="shared" si="11"/>
        <v/>
      </c>
      <c r="Q172" t="s">
        <v>195</v>
      </c>
      <c r="R172" t="s">
        <v>16</v>
      </c>
      <c r="S172" t="s">
        <v>16</v>
      </c>
      <c r="T172" t="s">
        <v>20</v>
      </c>
      <c r="U172" t="s">
        <v>18</v>
      </c>
      <c r="V172" t="s">
        <v>20</v>
      </c>
      <c r="W172" t="s">
        <v>16</v>
      </c>
      <c r="X172" t="s">
        <v>16</v>
      </c>
      <c r="Y172" t="s">
        <v>16</v>
      </c>
      <c r="Z172">
        <v>0</v>
      </c>
      <c r="AA172" t="s">
        <v>16</v>
      </c>
      <c r="AB172" t="s">
        <v>16</v>
      </c>
      <c r="AC172" t="s">
        <v>16</v>
      </c>
    </row>
    <row r="173" spans="2:29" x14ac:dyDescent="0.2">
      <c r="B173" t="s">
        <v>166</v>
      </c>
      <c r="C173">
        <v>316.66666666666669</v>
      </c>
      <c r="D173" t="s">
        <v>270</v>
      </c>
      <c r="E173" t="s">
        <v>263</v>
      </c>
      <c r="F173" t="s">
        <v>266</v>
      </c>
      <c r="G173" t="str">
        <f t="shared" si="8"/>
        <v>Y</v>
      </c>
      <c r="H173" t="str">
        <f t="shared" si="9"/>
        <v>Beneficial</v>
      </c>
      <c r="I173" t="str">
        <f t="shared" si="10"/>
        <v/>
      </c>
      <c r="J173" t="str">
        <f t="shared" si="11"/>
        <v/>
      </c>
      <c r="Q173" t="s">
        <v>196</v>
      </c>
      <c r="R173" t="s">
        <v>16</v>
      </c>
      <c r="S173" t="s">
        <v>19</v>
      </c>
      <c r="T173" t="s">
        <v>17</v>
      </c>
      <c r="U173" t="s">
        <v>18</v>
      </c>
      <c r="V173" t="s">
        <v>20</v>
      </c>
      <c r="W173" t="s">
        <v>16</v>
      </c>
      <c r="X173" t="s">
        <v>16</v>
      </c>
      <c r="Y173" t="s">
        <v>16</v>
      </c>
      <c r="Z173">
        <v>0</v>
      </c>
      <c r="AA173" t="s">
        <v>16</v>
      </c>
      <c r="AB173" t="s">
        <v>16</v>
      </c>
      <c r="AC173" t="s">
        <v>16</v>
      </c>
    </row>
    <row r="174" spans="2:29" x14ac:dyDescent="0.2">
      <c r="B174" t="s">
        <v>187</v>
      </c>
      <c r="C174">
        <v>1434.7826086956522</v>
      </c>
      <c r="D174" t="s">
        <v>270</v>
      </c>
      <c r="E174" t="s">
        <v>262</v>
      </c>
      <c r="F174" t="s">
        <v>266</v>
      </c>
      <c r="G174" t="str">
        <f t="shared" si="8"/>
        <v>Y</v>
      </c>
      <c r="H174" t="str">
        <f t="shared" si="9"/>
        <v>Beneficial</v>
      </c>
      <c r="I174" t="str">
        <f t="shared" si="10"/>
        <v>N</v>
      </c>
      <c r="J174" t="str">
        <f t="shared" si="11"/>
        <v/>
      </c>
      <c r="Q174" t="s">
        <v>197</v>
      </c>
      <c r="R174" t="s">
        <v>16</v>
      </c>
      <c r="S174" t="s">
        <v>16</v>
      </c>
      <c r="T174" t="s">
        <v>17</v>
      </c>
      <c r="U174" t="s">
        <v>18</v>
      </c>
      <c r="V174" t="s">
        <v>17</v>
      </c>
      <c r="W174" t="s">
        <v>19</v>
      </c>
      <c r="X174" t="s">
        <v>20</v>
      </c>
      <c r="Y174" t="s">
        <v>16</v>
      </c>
      <c r="Z174">
        <v>0</v>
      </c>
      <c r="AA174" t="s">
        <v>20</v>
      </c>
      <c r="AB174" t="s">
        <v>16</v>
      </c>
      <c r="AC174" t="s">
        <v>22</v>
      </c>
    </row>
    <row r="175" spans="2:29" x14ac:dyDescent="0.2">
      <c r="B175" t="s">
        <v>187</v>
      </c>
      <c r="C175">
        <v>1108.695652173913</v>
      </c>
      <c r="D175" t="s">
        <v>270</v>
      </c>
      <c r="E175" t="s">
        <v>262</v>
      </c>
      <c r="F175" t="s">
        <v>266</v>
      </c>
      <c r="G175" t="str">
        <f t="shared" si="8"/>
        <v>Y</v>
      </c>
      <c r="H175" t="str">
        <f t="shared" si="9"/>
        <v>Beneficial</v>
      </c>
      <c r="I175" t="str">
        <f t="shared" si="10"/>
        <v>N</v>
      </c>
      <c r="J175" t="str">
        <f t="shared" si="11"/>
        <v/>
      </c>
      <c r="Q175" t="s">
        <v>198</v>
      </c>
      <c r="R175" t="s">
        <v>16</v>
      </c>
      <c r="S175" t="s">
        <v>16</v>
      </c>
      <c r="T175" t="s">
        <v>17</v>
      </c>
      <c r="U175" t="s">
        <v>18</v>
      </c>
      <c r="V175" t="s">
        <v>17</v>
      </c>
      <c r="W175" t="s">
        <v>19</v>
      </c>
      <c r="X175" t="s">
        <v>20</v>
      </c>
      <c r="Y175" t="s">
        <v>16</v>
      </c>
      <c r="Z175">
        <v>0</v>
      </c>
      <c r="AA175" t="s">
        <v>20</v>
      </c>
      <c r="AB175" t="s">
        <v>16</v>
      </c>
      <c r="AC175" t="s">
        <v>22</v>
      </c>
    </row>
    <row r="176" spans="2:29" x14ac:dyDescent="0.2">
      <c r="B176" t="s">
        <v>192</v>
      </c>
      <c r="C176">
        <v>1082.2510822510822</v>
      </c>
      <c r="D176" t="s">
        <v>270</v>
      </c>
      <c r="E176" t="s">
        <v>262</v>
      </c>
      <c r="F176" t="s">
        <v>266</v>
      </c>
      <c r="G176" t="str">
        <f t="shared" si="8"/>
        <v>Y</v>
      </c>
      <c r="H176" t="str">
        <f t="shared" si="9"/>
        <v>Beneficial</v>
      </c>
      <c r="I176" t="str">
        <f t="shared" si="10"/>
        <v>N</v>
      </c>
      <c r="J176" t="str">
        <f t="shared" si="11"/>
        <v/>
      </c>
      <c r="Q176" t="s">
        <v>199</v>
      </c>
      <c r="R176" t="s">
        <v>16</v>
      </c>
      <c r="S176" t="s">
        <v>19</v>
      </c>
      <c r="T176" t="s">
        <v>17</v>
      </c>
      <c r="U176" t="s">
        <v>168</v>
      </c>
      <c r="V176" t="s">
        <v>17</v>
      </c>
      <c r="W176" t="s">
        <v>16</v>
      </c>
      <c r="X176" t="s">
        <v>16</v>
      </c>
      <c r="Y176" t="s">
        <v>16</v>
      </c>
      <c r="Z176">
        <v>0</v>
      </c>
      <c r="AA176" t="s">
        <v>16</v>
      </c>
      <c r="AB176" t="s">
        <v>16</v>
      </c>
      <c r="AC176" t="s">
        <v>16</v>
      </c>
    </row>
    <row r="177" spans="2:29" x14ac:dyDescent="0.2">
      <c r="B177" t="s">
        <v>192</v>
      </c>
      <c r="C177">
        <v>1082.2510822510822</v>
      </c>
      <c r="D177" t="s">
        <v>270</v>
      </c>
      <c r="E177" t="s">
        <v>262</v>
      </c>
      <c r="F177" t="s">
        <v>266</v>
      </c>
      <c r="G177" t="str">
        <f t="shared" si="8"/>
        <v>Y</v>
      </c>
      <c r="H177" t="str">
        <f t="shared" si="9"/>
        <v>Beneficial</v>
      </c>
      <c r="I177" t="str">
        <f t="shared" si="10"/>
        <v>N</v>
      </c>
      <c r="J177" t="str">
        <f t="shared" si="11"/>
        <v/>
      </c>
      <c r="Q177" t="s">
        <v>200</v>
      </c>
      <c r="R177" t="s">
        <v>16</v>
      </c>
      <c r="S177" t="s">
        <v>16</v>
      </c>
      <c r="T177" t="s">
        <v>17</v>
      </c>
      <c r="U177" t="s">
        <v>18</v>
      </c>
      <c r="V177" t="s">
        <v>17</v>
      </c>
      <c r="W177" t="s">
        <v>19</v>
      </c>
      <c r="X177" t="s">
        <v>20</v>
      </c>
      <c r="Y177" t="s">
        <v>16</v>
      </c>
      <c r="Z177">
        <v>0</v>
      </c>
      <c r="AA177" t="s">
        <v>17</v>
      </c>
      <c r="AB177" t="s">
        <v>16</v>
      </c>
      <c r="AC177" t="s">
        <v>22</v>
      </c>
    </row>
    <row r="178" spans="2:29" x14ac:dyDescent="0.2">
      <c r="B178" t="s">
        <v>192</v>
      </c>
      <c r="C178">
        <v>543.47826086956525</v>
      </c>
      <c r="D178" t="s">
        <v>270</v>
      </c>
      <c r="E178" t="s">
        <v>262</v>
      </c>
      <c r="F178" t="s">
        <v>266</v>
      </c>
      <c r="G178" t="str">
        <f t="shared" si="8"/>
        <v>Y</v>
      </c>
      <c r="H178" t="str">
        <f t="shared" si="9"/>
        <v>Beneficial</v>
      </c>
      <c r="I178" t="str">
        <f t="shared" si="10"/>
        <v>N</v>
      </c>
      <c r="J178" t="str">
        <f t="shared" si="11"/>
        <v/>
      </c>
      <c r="Q178" t="s">
        <v>201</v>
      </c>
      <c r="R178" t="s">
        <v>16</v>
      </c>
      <c r="S178" t="s">
        <v>16</v>
      </c>
      <c r="T178" t="s">
        <v>17</v>
      </c>
      <c r="U178" t="s">
        <v>18</v>
      </c>
      <c r="V178" t="s">
        <v>17</v>
      </c>
      <c r="W178" t="s">
        <v>19</v>
      </c>
      <c r="X178" t="s">
        <v>20</v>
      </c>
      <c r="Y178" t="s">
        <v>16</v>
      </c>
      <c r="Z178">
        <v>0</v>
      </c>
      <c r="AA178" t="s">
        <v>20</v>
      </c>
      <c r="AB178" t="s">
        <v>16</v>
      </c>
      <c r="AC178" t="s">
        <v>22</v>
      </c>
    </row>
    <row r="179" spans="2:29" x14ac:dyDescent="0.2">
      <c r="B179" t="s">
        <v>195</v>
      </c>
      <c r="C179">
        <v>663.90041493775925</v>
      </c>
      <c r="D179" t="s">
        <v>270</v>
      </c>
      <c r="E179" t="s">
        <v>262</v>
      </c>
      <c r="F179" t="s">
        <v>267</v>
      </c>
      <c r="G179" t="str">
        <f t="shared" si="8"/>
        <v>N</v>
      </c>
      <c r="H179" t="str">
        <f t="shared" si="9"/>
        <v>Beneficial</v>
      </c>
      <c r="I179" t="str">
        <f t="shared" si="10"/>
        <v>N</v>
      </c>
      <c r="J179" t="str">
        <f t="shared" si="11"/>
        <v/>
      </c>
      <c r="Q179" t="s">
        <v>202</v>
      </c>
      <c r="R179" t="s">
        <v>16</v>
      </c>
      <c r="S179" t="s">
        <v>16</v>
      </c>
      <c r="T179" t="s">
        <v>17</v>
      </c>
      <c r="U179" t="s">
        <v>18</v>
      </c>
      <c r="V179" t="s">
        <v>17</v>
      </c>
      <c r="W179" t="s">
        <v>19</v>
      </c>
      <c r="X179" t="s">
        <v>20</v>
      </c>
      <c r="Y179" t="s">
        <v>16</v>
      </c>
      <c r="Z179">
        <v>0</v>
      </c>
      <c r="AA179" t="s">
        <v>20</v>
      </c>
      <c r="AB179" t="s">
        <v>16</v>
      </c>
      <c r="AC179" t="s">
        <v>22</v>
      </c>
    </row>
    <row r="180" spans="2:29" x14ac:dyDescent="0.2">
      <c r="B180" t="s">
        <v>195</v>
      </c>
      <c r="C180">
        <v>583.33333333333337</v>
      </c>
      <c r="D180" t="s">
        <v>270</v>
      </c>
      <c r="E180" t="s">
        <v>262</v>
      </c>
      <c r="F180" t="s">
        <v>267</v>
      </c>
      <c r="G180" t="str">
        <f t="shared" si="8"/>
        <v>N</v>
      </c>
      <c r="H180" t="str">
        <f t="shared" si="9"/>
        <v>Beneficial</v>
      </c>
      <c r="I180" t="str">
        <f t="shared" si="10"/>
        <v>N</v>
      </c>
      <c r="J180" t="str">
        <f t="shared" si="11"/>
        <v/>
      </c>
      <c r="Q180" t="s">
        <v>203</v>
      </c>
      <c r="R180" t="s">
        <v>16</v>
      </c>
      <c r="S180" t="s">
        <v>16</v>
      </c>
      <c r="T180" t="s">
        <v>17</v>
      </c>
      <c r="U180" t="s">
        <v>18</v>
      </c>
      <c r="V180" t="s">
        <v>17</v>
      </c>
      <c r="W180" t="s">
        <v>19</v>
      </c>
      <c r="X180" t="s">
        <v>20</v>
      </c>
      <c r="Y180" t="s">
        <v>16</v>
      </c>
      <c r="Z180">
        <v>0</v>
      </c>
      <c r="AA180" t="s">
        <v>20</v>
      </c>
      <c r="AB180" t="s">
        <v>16</v>
      </c>
      <c r="AC180" t="s">
        <v>22</v>
      </c>
    </row>
    <row r="181" spans="2:29" x14ac:dyDescent="0.2">
      <c r="B181" t="s">
        <v>199</v>
      </c>
      <c r="C181">
        <v>600</v>
      </c>
      <c r="D181" t="s">
        <v>270</v>
      </c>
      <c r="E181" t="s">
        <v>264</v>
      </c>
      <c r="F181" t="s">
        <v>267</v>
      </c>
      <c r="G181" t="str">
        <f t="shared" si="8"/>
        <v>Y</v>
      </c>
      <c r="H181" t="str">
        <f t="shared" si="9"/>
        <v>Uncertain</v>
      </c>
      <c r="I181" t="str">
        <f t="shared" si="10"/>
        <v>Y</v>
      </c>
      <c r="J181" t="str">
        <f t="shared" si="11"/>
        <v/>
      </c>
      <c r="Q181" t="s">
        <v>204</v>
      </c>
      <c r="R181" t="s">
        <v>16</v>
      </c>
      <c r="S181" t="s">
        <v>16</v>
      </c>
      <c r="T181" t="s">
        <v>17</v>
      </c>
      <c r="U181" t="s">
        <v>18</v>
      </c>
      <c r="V181" t="s">
        <v>17</v>
      </c>
      <c r="W181" t="s">
        <v>19</v>
      </c>
      <c r="X181" t="s">
        <v>20</v>
      </c>
      <c r="Y181" t="s">
        <v>16</v>
      </c>
      <c r="Z181">
        <v>0</v>
      </c>
      <c r="AA181" t="s">
        <v>20</v>
      </c>
      <c r="AB181" t="s">
        <v>16</v>
      </c>
      <c r="AC181" t="s">
        <v>22</v>
      </c>
    </row>
    <row r="182" spans="2:29" x14ac:dyDescent="0.2">
      <c r="B182" t="s">
        <v>199</v>
      </c>
      <c r="C182">
        <v>350</v>
      </c>
      <c r="D182" t="s">
        <v>270</v>
      </c>
      <c r="E182" t="s">
        <v>264</v>
      </c>
      <c r="F182" t="s">
        <v>267</v>
      </c>
      <c r="G182" t="str">
        <f t="shared" si="8"/>
        <v>Y</v>
      </c>
      <c r="H182" t="str">
        <f t="shared" si="9"/>
        <v>Uncertain</v>
      </c>
      <c r="I182" t="str">
        <f t="shared" si="10"/>
        <v>Y</v>
      </c>
      <c r="J182" t="str">
        <f t="shared" si="11"/>
        <v/>
      </c>
      <c r="Q182" t="s">
        <v>205</v>
      </c>
      <c r="R182" t="s">
        <v>16</v>
      </c>
      <c r="S182" t="s">
        <v>19</v>
      </c>
      <c r="T182" t="s">
        <v>17</v>
      </c>
      <c r="U182" t="s">
        <v>168</v>
      </c>
      <c r="V182" t="s">
        <v>16</v>
      </c>
      <c r="W182" t="s">
        <v>16</v>
      </c>
      <c r="X182" t="s">
        <v>16</v>
      </c>
      <c r="Y182" t="s">
        <v>16</v>
      </c>
      <c r="Z182">
        <v>0</v>
      </c>
      <c r="AA182" t="s">
        <v>16</v>
      </c>
      <c r="AB182" t="s">
        <v>16</v>
      </c>
      <c r="AC182" t="s">
        <v>16</v>
      </c>
    </row>
    <row r="183" spans="2:29" x14ac:dyDescent="0.2">
      <c r="B183" t="s">
        <v>212</v>
      </c>
      <c r="C183">
        <v>450</v>
      </c>
      <c r="D183" t="s">
        <v>270</v>
      </c>
      <c r="E183" t="s">
        <v>262</v>
      </c>
      <c r="F183" t="s">
        <v>266</v>
      </c>
      <c r="G183" t="str">
        <f t="shared" si="8"/>
        <v>Y</v>
      </c>
      <c r="H183" t="str">
        <f t="shared" si="9"/>
        <v>Beneficial</v>
      </c>
      <c r="I183" t="str">
        <f t="shared" si="10"/>
        <v/>
      </c>
      <c r="J183" t="str">
        <f t="shared" si="11"/>
        <v/>
      </c>
      <c r="Q183" t="s">
        <v>206</v>
      </c>
      <c r="R183" t="s">
        <v>16</v>
      </c>
      <c r="S183" t="s">
        <v>19</v>
      </c>
      <c r="T183" t="s">
        <v>17</v>
      </c>
      <c r="U183" t="s">
        <v>168</v>
      </c>
      <c r="V183" t="s">
        <v>16</v>
      </c>
      <c r="W183" t="s">
        <v>16</v>
      </c>
      <c r="X183" t="s">
        <v>16</v>
      </c>
      <c r="Y183" t="s">
        <v>16</v>
      </c>
      <c r="Z183">
        <v>0</v>
      </c>
      <c r="AA183" t="s">
        <v>16</v>
      </c>
      <c r="AB183" t="s">
        <v>16</v>
      </c>
      <c r="AC183" t="s">
        <v>16</v>
      </c>
    </row>
    <row r="184" spans="2:29" x14ac:dyDescent="0.2">
      <c r="B184" t="s">
        <v>212</v>
      </c>
      <c r="C184">
        <v>316.66666666666669</v>
      </c>
      <c r="D184" t="s">
        <v>270</v>
      </c>
      <c r="E184" t="s">
        <v>262</v>
      </c>
      <c r="F184" t="s">
        <v>266</v>
      </c>
      <c r="G184" t="str">
        <f t="shared" si="8"/>
        <v>Y</v>
      </c>
      <c r="H184" t="str">
        <f t="shared" si="9"/>
        <v>Beneficial</v>
      </c>
      <c r="I184" t="str">
        <f t="shared" si="10"/>
        <v/>
      </c>
      <c r="J184" t="str">
        <f t="shared" si="11"/>
        <v/>
      </c>
      <c r="Q184" t="s">
        <v>207</v>
      </c>
      <c r="R184" t="s">
        <v>16</v>
      </c>
      <c r="S184" t="s">
        <v>16</v>
      </c>
      <c r="T184" t="s">
        <v>17</v>
      </c>
      <c r="U184" t="s">
        <v>18</v>
      </c>
      <c r="V184" t="s">
        <v>17</v>
      </c>
      <c r="W184" t="s">
        <v>19</v>
      </c>
      <c r="X184" t="s">
        <v>20</v>
      </c>
      <c r="Y184" t="s">
        <v>16</v>
      </c>
      <c r="Z184">
        <v>0</v>
      </c>
      <c r="AA184" t="s">
        <v>17</v>
      </c>
      <c r="AB184" t="s">
        <v>16</v>
      </c>
      <c r="AC184" t="s">
        <v>22</v>
      </c>
    </row>
    <row r="185" spans="2:29" x14ac:dyDescent="0.2">
      <c r="B185" t="s">
        <v>212</v>
      </c>
      <c r="C185">
        <v>316.66666666666669</v>
      </c>
      <c r="D185" t="s">
        <v>270</v>
      </c>
      <c r="E185" t="s">
        <v>262</v>
      </c>
      <c r="F185" t="s">
        <v>266</v>
      </c>
      <c r="G185" t="str">
        <f t="shared" si="8"/>
        <v>Y</v>
      </c>
      <c r="H185" t="str">
        <f t="shared" si="9"/>
        <v>Beneficial</v>
      </c>
      <c r="I185" t="str">
        <f t="shared" si="10"/>
        <v/>
      </c>
      <c r="J185" t="str">
        <f t="shared" si="11"/>
        <v/>
      </c>
      <c r="Q185" t="s">
        <v>208</v>
      </c>
      <c r="R185" t="s">
        <v>16</v>
      </c>
      <c r="S185" t="s">
        <v>16</v>
      </c>
      <c r="T185" t="s">
        <v>17</v>
      </c>
      <c r="U185" t="s">
        <v>18</v>
      </c>
      <c r="V185" t="s">
        <v>17</v>
      </c>
      <c r="W185" t="s">
        <v>19</v>
      </c>
      <c r="X185" t="s">
        <v>20</v>
      </c>
      <c r="Y185" t="s">
        <v>16</v>
      </c>
      <c r="Z185">
        <v>0</v>
      </c>
      <c r="AA185" t="s">
        <v>20</v>
      </c>
      <c r="AB185" t="s">
        <v>16</v>
      </c>
      <c r="AC185" t="s">
        <v>22</v>
      </c>
    </row>
    <row r="186" spans="2:29" x14ac:dyDescent="0.2">
      <c r="B186" t="s">
        <v>212</v>
      </c>
      <c r="C186">
        <v>250</v>
      </c>
      <c r="D186" t="s">
        <v>270</v>
      </c>
      <c r="E186" t="s">
        <v>262</v>
      </c>
      <c r="F186" t="s">
        <v>266</v>
      </c>
      <c r="G186" t="str">
        <f t="shared" si="8"/>
        <v>Y</v>
      </c>
      <c r="H186" t="str">
        <f t="shared" si="9"/>
        <v>Beneficial</v>
      </c>
      <c r="I186" t="str">
        <f t="shared" si="10"/>
        <v/>
      </c>
      <c r="J186" t="str">
        <f t="shared" si="11"/>
        <v/>
      </c>
      <c r="Q186" t="s">
        <v>209</v>
      </c>
      <c r="R186" t="s">
        <v>16</v>
      </c>
      <c r="S186" t="s">
        <v>16</v>
      </c>
      <c r="T186" t="s">
        <v>17</v>
      </c>
      <c r="U186" t="s">
        <v>18</v>
      </c>
      <c r="V186" t="s">
        <v>17</v>
      </c>
      <c r="W186" t="s">
        <v>19</v>
      </c>
      <c r="X186" t="s">
        <v>20</v>
      </c>
      <c r="Y186" t="s">
        <v>16</v>
      </c>
      <c r="Z186">
        <v>0</v>
      </c>
      <c r="AA186" t="s">
        <v>20</v>
      </c>
      <c r="AB186" t="s">
        <v>16</v>
      </c>
      <c r="AC186" t="s">
        <v>22</v>
      </c>
    </row>
    <row r="187" spans="2:29" x14ac:dyDescent="0.2">
      <c r="B187" t="s">
        <v>215</v>
      </c>
      <c r="C187" s="3">
        <v>1897.4358974358975</v>
      </c>
      <c r="D187" t="s">
        <v>270</v>
      </c>
      <c r="E187" t="s">
        <v>262</v>
      </c>
      <c r="F187" t="s">
        <v>266</v>
      </c>
      <c r="G187" t="str">
        <f t="shared" si="8"/>
        <v/>
      </c>
      <c r="H187" t="str">
        <f t="shared" si="9"/>
        <v>Beneficial</v>
      </c>
      <c r="I187" t="str">
        <f t="shared" si="10"/>
        <v/>
      </c>
      <c r="J187" t="str">
        <f t="shared" si="11"/>
        <v/>
      </c>
      <c r="Q187" t="s">
        <v>210</v>
      </c>
      <c r="R187" t="s">
        <v>16</v>
      </c>
      <c r="S187" t="s">
        <v>16</v>
      </c>
      <c r="T187" t="s">
        <v>17</v>
      </c>
      <c r="U187" t="s">
        <v>18</v>
      </c>
      <c r="V187" t="s">
        <v>17</v>
      </c>
      <c r="W187" t="s">
        <v>19</v>
      </c>
      <c r="X187" t="s">
        <v>20</v>
      </c>
      <c r="Y187" t="s">
        <v>16</v>
      </c>
      <c r="Z187">
        <v>0</v>
      </c>
      <c r="AA187" t="s">
        <v>20</v>
      </c>
      <c r="AB187" t="s">
        <v>16</v>
      </c>
      <c r="AC187" t="s">
        <v>22</v>
      </c>
    </row>
    <row r="188" spans="2:29" x14ac:dyDescent="0.2">
      <c r="B188" t="s">
        <v>215</v>
      </c>
      <c r="C188" s="3">
        <v>1846.1538461538462</v>
      </c>
      <c r="D188" t="s">
        <v>270</v>
      </c>
      <c r="E188" t="s">
        <v>262</v>
      </c>
      <c r="F188" t="s">
        <v>266</v>
      </c>
      <c r="G188" t="str">
        <f t="shared" si="8"/>
        <v/>
      </c>
      <c r="H188" t="str">
        <f t="shared" si="9"/>
        <v>Beneficial</v>
      </c>
      <c r="I188" t="str">
        <f t="shared" si="10"/>
        <v/>
      </c>
      <c r="J188" t="str">
        <f t="shared" si="11"/>
        <v/>
      </c>
      <c r="Q188" t="s">
        <v>211</v>
      </c>
      <c r="R188" t="s">
        <v>16</v>
      </c>
      <c r="S188" t="s">
        <v>16</v>
      </c>
      <c r="T188" t="s">
        <v>17</v>
      </c>
      <c r="U188" t="s">
        <v>18</v>
      </c>
      <c r="V188" t="s">
        <v>17</v>
      </c>
      <c r="W188" t="s">
        <v>19</v>
      </c>
      <c r="X188" t="s">
        <v>20</v>
      </c>
      <c r="Y188" t="s">
        <v>16</v>
      </c>
      <c r="Z188">
        <v>0</v>
      </c>
      <c r="AA188" t="s">
        <v>20</v>
      </c>
      <c r="AB188" t="s">
        <v>16</v>
      </c>
      <c r="AC188" t="s">
        <v>22</v>
      </c>
    </row>
    <row r="189" spans="2:29" x14ac:dyDescent="0.2">
      <c r="B189" t="s">
        <v>215</v>
      </c>
      <c r="C189" s="3">
        <v>1230.7692307692307</v>
      </c>
      <c r="D189" t="s">
        <v>270</v>
      </c>
      <c r="E189" t="s">
        <v>262</v>
      </c>
      <c r="F189" t="s">
        <v>266</v>
      </c>
      <c r="G189" t="str">
        <f t="shared" si="8"/>
        <v/>
      </c>
      <c r="H189" t="str">
        <f t="shared" si="9"/>
        <v>Beneficial</v>
      </c>
      <c r="I189" t="str">
        <f t="shared" si="10"/>
        <v/>
      </c>
      <c r="J189" t="str">
        <f t="shared" si="11"/>
        <v/>
      </c>
      <c r="Q189" t="s">
        <v>212</v>
      </c>
      <c r="R189" t="s">
        <v>16</v>
      </c>
      <c r="S189" t="s">
        <v>16</v>
      </c>
      <c r="T189" t="s">
        <v>17</v>
      </c>
      <c r="U189" t="s">
        <v>18</v>
      </c>
      <c r="V189" t="s">
        <v>16</v>
      </c>
      <c r="W189" t="s">
        <v>16</v>
      </c>
      <c r="X189" t="s">
        <v>16</v>
      </c>
      <c r="Y189" t="s">
        <v>16</v>
      </c>
      <c r="Z189">
        <v>0</v>
      </c>
      <c r="AA189" t="s">
        <v>16</v>
      </c>
      <c r="AB189" t="s">
        <v>16</v>
      </c>
      <c r="AC189" t="s">
        <v>16</v>
      </c>
    </row>
    <row r="190" spans="2:29" x14ac:dyDescent="0.2">
      <c r="B190" t="s">
        <v>216</v>
      </c>
      <c r="C190" s="3">
        <v>1230.7692307692307</v>
      </c>
      <c r="D190" t="s">
        <v>270</v>
      </c>
      <c r="E190" t="s">
        <v>262</v>
      </c>
      <c r="F190" t="s">
        <v>266</v>
      </c>
      <c r="G190" t="str">
        <f t="shared" si="8"/>
        <v/>
      </c>
      <c r="H190" t="str">
        <f t="shared" si="9"/>
        <v>Beneficial</v>
      </c>
      <c r="I190" t="str">
        <f t="shared" si="10"/>
        <v/>
      </c>
      <c r="J190" t="str">
        <f t="shared" si="11"/>
        <v/>
      </c>
      <c r="Q190" t="s">
        <v>213</v>
      </c>
      <c r="R190" t="s">
        <v>16</v>
      </c>
      <c r="S190" t="s">
        <v>16</v>
      </c>
      <c r="T190" t="s">
        <v>17</v>
      </c>
      <c r="U190" t="s">
        <v>18</v>
      </c>
      <c r="V190" t="s">
        <v>17</v>
      </c>
      <c r="W190" t="s">
        <v>19</v>
      </c>
      <c r="X190" t="s">
        <v>16</v>
      </c>
      <c r="Y190" t="s">
        <v>16</v>
      </c>
      <c r="Z190">
        <v>0</v>
      </c>
      <c r="AA190" t="s">
        <v>17</v>
      </c>
      <c r="AB190" t="s">
        <v>16</v>
      </c>
      <c r="AC190" t="s">
        <v>22</v>
      </c>
    </row>
    <row r="191" spans="2:29" x14ac:dyDescent="0.2">
      <c r="B191" t="s">
        <v>216</v>
      </c>
      <c r="C191" s="3">
        <v>1179.4871794871794</v>
      </c>
      <c r="D191" t="s">
        <v>270</v>
      </c>
      <c r="E191" t="s">
        <v>262</v>
      </c>
      <c r="F191" t="s">
        <v>266</v>
      </c>
      <c r="G191" t="str">
        <f t="shared" si="8"/>
        <v/>
      </c>
      <c r="H191" t="str">
        <f t="shared" si="9"/>
        <v>Beneficial</v>
      </c>
      <c r="I191" t="str">
        <f t="shared" si="10"/>
        <v/>
      </c>
      <c r="J191" t="str">
        <f t="shared" si="11"/>
        <v/>
      </c>
      <c r="Q191" t="s">
        <v>214</v>
      </c>
      <c r="R191" t="s">
        <v>16</v>
      </c>
      <c r="S191" t="s">
        <v>16</v>
      </c>
      <c r="T191" t="s">
        <v>17</v>
      </c>
      <c r="U191" t="s">
        <v>18</v>
      </c>
      <c r="V191" t="s">
        <v>17</v>
      </c>
      <c r="W191" t="s">
        <v>19</v>
      </c>
      <c r="X191" t="s">
        <v>16</v>
      </c>
      <c r="Y191" t="s">
        <v>16</v>
      </c>
      <c r="Z191">
        <v>0</v>
      </c>
      <c r="AA191" t="s">
        <v>17</v>
      </c>
      <c r="AB191" t="s">
        <v>16</v>
      </c>
      <c r="AC191" t="s">
        <v>22</v>
      </c>
    </row>
    <row r="192" spans="2:29" x14ac:dyDescent="0.2">
      <c r="B192" t="s">
        <v>216</v>
      </c>
      <c r="C192" s="3">
        <v>820.51282051282055</v>
      </c>
      <c r="D192" t="s">
        <v>270</v>
      </c>
      <c r="E192" t="s">
        <v>262</v>
      </c>
      <c r="F192" t="s">
        <v>266</v>
      </c>
      <c r="G192" t="str">
        <f t="shared" si="8"/>
        <v/>
      </c>
      <c r="H192" t="str">
        <f t="shared" si="9"/>
        <v>Beneficial</v>
      </c>
      <c r="I192" t="str">
        <f t="shared" si="10"/>
        <v/>
      </c>
      <c r="J192" t="str">
        <f t="shared" si="11"/>
        <v/>
      </c>
      <c r="Q192" t="s">
        <v>215</v>
      </c>
      <c r="R192" t="s">
        <v>16</v>
      </c>
      <c r="S192" t="s">
        <v>19</v>
      </c>
      <c r="T192" t="s">
        <v>16</v>
      </c>
      <c r="U192" t="s">
        <v>18</v>
      </c>
      <c r="V192" t="s">
        <v>16</v>
      </c>
      <c r="W192" t="s">
        <v>16</v>
      </c>
      <c r="X192" t="s">
        <v>16</v>
      </c>
      <c r="Y192" t="s">
        <v>16</v>
      </c>
      <c r="Z192">
        <v>0</v>
      </c>
      <c r="AA192" t="s">
        <v>16</v>
      </c>
      <c r="AB192" t="s">
        <v>16</v>
      </c>
      <c r="AC192" t="s">
        <v>16</v>
      </c>
    </row>
    <row r="193" spans="2:29" x14ac:dyDescent="0.2">
      <c r="B193" t="s">
        <v>217</v>
      </c>
      <c r="C193" s="3">
        <v>1846.1538461538462</v>
      </c>
      <c r="D193" t="s">
        <v>270</v>
      </c>
      <c r="E193" t="s">
        <v>262</v>
      </c>
      <c r="F193" t="s">
        <v>266</v>
      </c>
      <c r="G193" t="str">
        <f t="shared" si="8"/>
        <v/>
      </c>
      <c r="H193" t="str">
        <f t="shared" si="9"/>
        <v>Beneficial</v>
      </c>
      <c r="I193" t="str">
        <f t="shared" si="10"/>
        <v/>
      </c>
      <c r="J193" t="str">
        <f t="shared" si="11"/>
        <v/>
      </c>
      <c r="Q193" t="s">
        <v>216</v>
      </c>
      <c r="R193" t="s">
        <v>16</v>
      </c>
      <c r="S193" t="s">
        <v>19</v>
      </c>
      <c r="T193" t="s">
        <v>16</v>
      </c>
      <c r="U193" t="s">
        <v>18</v>
      </c>
      <c r="V193" t="s">
        <v>16</v>
      </c>
      <c r="W193" t="s">
        <v>16</v>
      </c>
      <c r="X193" t="s">
        <v>16</v>
      </c>
      <c r="Y193" t="s">
        <v>16</v>
      </c>
      <c r="Z193">
        <v>0</v>
      </c>
      <c r="AA193" t="s">
        <v>16</v>
      </c>
      <c r="AB193" t="s">
        <v>16</v>
      </c>
      <c r="AC193" t="s">
        <v>16</v>
      </c>
    </row>
    <row r="194" spans="2:29" x14ac:dyDescent="0.2">
      <c r="B194" t="s">
        <v>217</v>
      </c>
      <c r="C194" s="3">
        <v>1794.8717948717949</v>
      </c>
      <c r="D194" t="s">
        <v>270</v>
      </c>
      <c r="E194" t="s">
        <v>262</v>
      </c>
      <c r="F194" t="s">
        <v>266</v>
      </c>
      <c r="G194" t="str">
        <f t="shared" si="8"/>
        <v/>
      </c>
      <c r="H194" t="str">
        <f t="shared" si="9"/>
        <v>Beneficial</v>
      </c>
      <c r="I194" t="str">
        <f t="shared" si="10"/>
        <v/>
      </c>
      <c r="J194" t="str">
        <f t="shared" si="11"/>
        <v/>
      </c>
      <c r="Q194" t="s">
        <v>217</v>
      </c>
      <c r="R194" t="s">
        <v>16</v>
      </c>
      <c r="S194" t="s">
        <v>19</v>
      </c>
      <c r="T194" t="s">
        <v>16</v>
      </c>
      <c r="U194" t="s">
        <v>18</v>
      </c>
      <c r="V194" t="s">
        <v>16</v>
      </c>
      <c r="W194" t="s">
        <v>16</v>
      </c>
      <c r="X194" t="s">
        <v>16</v>
      </c>
      <c r="Y194" t="s">
        <v>16</v>
      </c>
      <c r="Z194">
        <v>0</v>
      </c>
      <c r="AA194" t="s">
        <v>16</v>
      </c>
      <c r="AB194" t="s">
        <v>16</v>
      </c>
      <c r="AC194" t="s">
        <v>16</v>
      </c>
    </row>
    <row r="195" spans="2:29" x14ac:dyDescent="0.2">
      <c r="B195" t="s">
        <v>217</v>
      </c>
      <c r="C195" s="3">
        <v>1179.4871794871794</v>
      </c>
      <c r="D195" t="s">
        <v>270</v>
      </c>
      <c r="E195" t="s">
        <v>262</v>
      </c>
      <c r="F195" t="s">
        <v>266</v>
      </c>
      <c r="G195" t="str">
        <f t="shared" ref="G195:G258" si="12">VLOOKUP(B195,$Q$2:$AD$230,4)</f>
        <v/>
      </c>
      <c r="H195" t="str">
        <f t="shared" ref="H195:H258" si="13">VLOOKUP(B195,$Q$2:$AD$230,5)</f>
        <v>Beneficial</v>
      </c>
      <c r="I195" t="str">
        <f t="shared" ref="I195:I258" si="14">VLOOKUP(B195,$Q$2:$AD$230,6)</f>
        <v/>
      </c>
      <c r="J195" t="str">
        <f t="shared" ref="J195:J258" si="15">VLOOKUP(B195,$Q$2:$AD$230,8)</f>
        <v/>
      </c>
      <c r="Q195" t="s">
        <v>218</v>
      </c>
      <c r="R195" t="s">
        <v>16</v>
      </c>
      <c r="S195" t="s">
        <v>19</v>
      </c>
      <c r="T195" t="s">
        <v>16</v>
      </c>
      <c r="U195" t="s">
        <v>18</v>
      </c>
      <c r="V195" t="s">
        <v>16</v>
      </c>
      <c r="W195" t="s">
        <v>16</v>
      </c>
      <c r="X195" t="s">
        <v>16</v>
      </c>
      <c r="Y195" t="s">
        <v>16</v>
      </c>
      <c r="Z195">
        <v>0</v>
      </c>
      <c r="AA195" t="s">
        <v>16</v>
      </c>
      <c r="AB195" t="s">
        <v>16</v>
      </c>
      <c r="AC195" t="s">
        <v>16</v>
      </c>
    </row>
    <row r="196" spans="2:29" x14ac:dyDescent="0.2">
      <c r="B196" t="s">
        <v>218</v>
      </c>
      <c r="C196" s="3">
        <v>2666.6666666666665</v>
      </c>
      <c r="D196" t="s">
        <v>270</v>
      </c>
      <c r="E196" t="s">
        <v>262</v>
      </c>
      <c r="F196" t="s">
        <v>266</v>
      </c>
      <c r="G196" t="str">
        <f t="shared" si="12"/>
        <v/>
      </c>
      <c r="H196" t="str">
        <f t="shared" si="13"/>
        <v>Beneficial</v>
      </c>
      <c r="I196" t="str">
        <f t="shared" si="14"/>
        <v/>
      </c>
      <c r="J196" t="str">
        <f t="shared" si="15"/>
        <v/>
      </c>
      <c r="Q196" t="s">
        <v>219</v>
      </c>
      <c r="R196" t="s">
        <v>16</v>
      </c>
      <c r="S196" t="s">
        <v>19</v>
      </c>
      <c r="T196" t="s">
        <v>16</v>
      </c>
      <c r="U196" t="s">
        <v>18</v>
      </c>
      <c r="V196" t="s">
        <v>16</v>
      </c>
      <c r="W196" t="s">
        <v>16</v>
      </c>
      <c r="X196" t="s">
        <v>16</v>
      </c>
      <c r="Y196" t="s">
        <v>16</v>
      </c>
      <c r="Z196">
        <v>0</v>
      </c>
      <c r="AA196" t="s">
        <v>16</v>
      </c>
      <c r="AB196" t="s">
        <v>16</v>
      </c>
      <c r="AC196" t="s">
        <v>16</v>
      </c>
    </row>
    <row r="197" spans="2:29" x14ac:dyDescent="0.2">
      <c r="B197" t="s">
        <v>218</v>
      </c>
      <c r="C197" s="3">
        <v>2051.2820512820513</v>
      </c>
      <c r="D197" t="s">
        <v>270</v>
      </c>
      <c r="E197" t="s">
        <v>262</v>
      </c>
      <c r="F197" t="s">
        <v>266</v>
      </c>
      <c r="G197" t="str">
        <f t="shared" si="12"/>
        <v/>
      </c>
      <c r="H197" t="str">
        <f t="shared" si="13"/>
        <v>Beneficial</v>
      </c>
      <c r="I197" t="str">
        <f t="shared" si="14"/>
        <v/>
      </c>
      <c r="J197" t="str">
        <f t="shared" si="15"/>
        <v/>
      </c>
      <c r="Q197" t="s">
        <v>220</v>
      </c>
      <c r="R197" t="s">
        <v>16</v>
      </c>
      <c r="S197" t="s">
        <v>19</v>
      </c>
      <c r="T197" t="s">
        <v>16</v>
      </c>
      <c r="U197" t="s">
        <v>18</v>
      </c>
      <c r="V197" t="s">
        <v>16</v>
      </c>
      <c r="W197" t="s">
        <v>16</v>
      </c>
      <c r="X197" t="s">
        <v>16</v>
      </c>
      <c r="Y197" t="s">
        <v>16</v>
      </c>
      <c r="Z197">
        <v>0</v>
      </c>
      <c r="AA197" t="s">
        <v>16</v>
      </c>
      <c r="AB197" t="s">
        <v>16</v>
      </c>
      <c r="AC197" t="s">
        <v>16</v>
      </c>
    </row>
    <row r="198" spans="2:29" x14ac:dyDescent="0.2">
      <c r="B198" t="s">
        <v>218</v>
      </c>
      <c r="C198" s="3">
        <v>1435.8974358974358</v>
      </c>
      <c r="D198" t="s">
        <v>270</v>
      </c>
      <c r="E198" t="s">
        <v>262</v>
      </c>
      <c r="F198" t="s">
        <v>266</v>
      </c>
      <c r="G198" t="str">
        <f t="shared" si="12"/>
        <v/>
      </c>
      <c r="H198" t="str">
        <f t="shared" si="13"/>
        <v>Beneficial</v>
      </c>
      <c r="I198" t="str">
        <f t="shared" si="14"/>
        <v/>
      </c>
      <c r="J198" t="str">
        <f t="shared" si="15"/>
        <v/>
      </c>
      <c r="Q198" t="s">
        <v>221</v>
      </c>
      <c r="R198" t="s">
        <v>16</v>
      </c>
      <c r="S198" t="s">
        <v>19</v>
      </c>
      <c r="T198" t="s">
        <v>16</v>
      </c>
      <c r="U198" t="s">
        <v>18</v>
      </c>
      <c r="V198" t="s">
        <v>16</v>
      </c>
      <c r="W198" t="s">
        <v>16</v>
      </c>
      <c r="X198" t="s">
        <v>16</v>
      </c>
      <c r="Y198" t="s">
        <v>16</v>
      </c>
      <c r="Z198">
        <v>0</v>
      </c>
      <c r="AA198" t="s">
        <v>16</v>
      </c>
      <c r="AB198" t="s">
        <v>16</v>
      </c>
      <c r="AC198" t="s">
        <v>16</v>
      </c>
    </row>
    <row r="199" spans="2:29" x14ac:dyDescent="0.2">
      <c r="B199" t="s">
        <v>220</v>
      </c>
      <c r="C199" s="3"/>
      <c r="D199" t="s">
        <v>270</v>
      </c>
      <c r="E199" t="s">
        <v>262</v>
      </c>
      <c r="F199" t="s">
        <v>266</v>
      </c>
      <c r="G199" t="str">
        <f t="shared" si="12"/>
        <v/>
      </c>
      <c r="H199" t="str">
        <f t="shared" si="13"/>
        <v>Beneficial</v>
      </c>
      <c r="I199" t="str">
        <f t="shared" si="14"/>
        <v/>
      </c>
      <c r="J199" t="str">
        <f t="shared" si="15"/>
        <v/>
      </c>
      <c r="Q199" t="s">
        <v>222</v>
      </c>
      <c r="R199" t="s">
        <v>16</v>
      </c>
      <c r="S199" t="s">
        <v>19</v>
      </c>
      <c r="T199" t="s">
        <v>16</v>
      </c>
      <c r="U199" t="s">
        <v>18</v>
      </c>
      <c r="V199" t="s">
        <v>16</v>
      </c>
      <c r="W199" t="s">
        <v>16</v>
      </c>
      <c r="X199" t="s">
        <v>16</v>
      </c>
      <c r="Y199" t="s">
        <v>16</v>
      </c>
      <c r="Z199">
        <v>0</v>
      </c>
      <c r="AA199" t="s">
        <v>16</v>
      </c>
      <c r="AB199" t="s">
        <v>16</v>
      </c>
      <c r="AC199" t="s">
        <v>16</v>
      </c>
    </row>
    <row r="200" spans="2:29" x14ac:dyDescent="0.2">
      <c r="B200" t="s">
        <v>220</v>
      </c>
      <c r="C200" s="3">
        <v>2256.4102564102564</v>
      </c>
      <c r="D200" t="s">
        <v>270</v>
      </c>
      <c r="E200" t="s">
        <v>262</v>
      </c>
      <c r="F200" t="s">
        <v>266</v>
      </c>
      <c r="G200" t="str">
        <f t="shared" si="12"/>
        <v/>
      </c>
      <c r="H200" t="str">
        <f t="shared" si="13"/>
        <v>Beneficial</v>
      </c>
      <c r="I200" t="str">
        <f t="shared" si="14"/>
        <v/>
      </c>
      <c r="J200" t="str">
        <f t="shared" si="15"/>
        <v/>
      </c>
      <c r="Q200" t="s">
        <v>223</v>
      </c>
      <c r="R200" t="s">
        <v>16</v>
      </c>
      <c r="S200" t="s">
        <v>19</v>
      </c>
      <c r="T200" t="s">
        <v>17</v>
      </c>
      <c r="U200" t="s">
        <v>18</v>
      </c>
      <c r="V200" t="s">
        <v>17</v>
      </c>
      <c r="W200" t="s">
        <v>19</v>
      </c>
      <c r="X200" t="s">
        <v>20</v>
      </c>
      <c r="Y200" t="s">
        <v>16</v>
      </c>
      <c r="Z200">
        <v>0</v>
      </c>
      <c r="AA200" t="s">
        <v>17</v>
      </c>
      <c r="AB200" t="s">
        <v>16</v>
      </c>
      <c r="AC200" t="s">
        <v>22</v>
      </c>
    </row>
    <row r="201" spans="2:29" x14ac:dyDescent="0.2">
      <c r="B201" t="s">
        <v>220</v>
      </c>
      <c r="C201" s="3">
        <v>1897.4358974358975</v>
      </c>
      <c r="D201" t="s">
        <v>270</v>
      </c>
      <c r="E201" t="s">
        <v>262</v>
      </c>
      <c r="F201" t="s">
        <v>266</v>
      </c>
      <c r="G201" t="str">
        <f t="shared" si="12"/>
        <v/>
      </c>
      <c r="H201" t="str">
        <f t="shared" si="13"/>
        <v>Beneficial</v>
      </c>
      <c r="I201" t="str">
        <f t="shared" si="14"/>
        <v/>
      </c>
      <c r="J201" t="str">
        <f t="shared" si="15"/>
        <v/>
      </c>
      <c r="Q201" t="s">
        <v>224</v>
      </c>
      <c r="R201" t="s">
        <v>16</v>
      </c>
      <c r="S201" t="s">
        <v>19</v>
      </c>
      <c r="T201" t="s">
        <v>17</v>
      </c>
      <c r="U201" t="s">
        <v>18</v>
      </c>
      <c r="V201" t="s">
        <v>17</v>
      </c>
      <c r="W201" t="s">
        <v>19</v>
      </c>
      <c r="X201" t="s">
        <v>20</v>
      </c>
      <c r="Y201" t="s">
        <v>16</v>
      </c>
      <c r="Z201">
        <v>0</v>
      </c>
      <c r="AA201" t="s">
        <v>17</v>
      </c>
      <c r="AB201" t="s">
        <v>16</v>
      </c>
      <c r="AC201" t="s">
        <v>22</v>
      </c>
    </row>
    <row r="202" spans="2:29" x14ac:dyDescent="0.2">
      <c r="B202" t="s">
        <v>226</v>
      </c>
      <c r="C202" s="3">
        <v>2205.1282051282051</v>
      </c>
      <c r="D202" t="s">
        <v>270</v>
      </c>
      <c r="E202" t="s">
        <v>262</v>
      </c>
      <c r="F202" t="s">
        <v>266</v>
      </c>
      <c r="G202" t="str">
        <f t="shared" si="12"/>
        <v/>
      </c>
      <c r="H202" t="str">
        <f t="shared" si="13"/>
        <v>Beneficial</v>
      </c>
      <c r="I202" t="str">
        <f t="shared" si="14"/>
        <v/>
      </c>
      <c r="J202" t="str">
        <f t="shared" si="15"/>
        <v/>
      </c>
      <c r="Q202" t="s">
        <v>225</v>
      </c>
      <c r="R202" t="s">
        <v>16</v>
      </c>
      <c r="S202" t="s">
        <v>19</v>
      </c>
      <c r="T202" t="s">
        <v>17</v>
      </c>
      <c r="U202" t="s">
        <v>18</v>
      </c>
      <c r="V202" t="s">
        <v>17</v>
      </c>
      <c r="W202" t="s">
        <v>19</v>
      </c>
      <c r="X202" t="s">
        <v>20</v>
      </c>
      <c r="Y202" t="s">
        <v>16</v>
      </c>
      <c r="Z202">
        <v>0</v>
      </c>
      <c r="AA202" t="s">
        <v>17</v>
      </c>
      <c r="AB202" t="s">
        <v>16</v>
      </c>
      <c r="AC202" t="s">
        <v>22</v>
      </c>
    </row>
    <row r="203" spans="2:29" x14ac:dyDescent="0.2">
      <c r="B203" t="s">
        <v>226</v>
      </c>
      <c r="C203" s="3">
        <v>1743.5897435897436</v>
      </c>
      <c r="D203" t="s">
        <v>270</v>
      </c>
      <c r="E203" t="s">
        <v>262</v>
      </c>
      <c r="F203" t="s">
        <v>266</v>
      </c>
      <c r="G203" t="str">
        <f t="shared" si="12"/>
        <v/>
      </c>
      <c r="H203" t="str">
        <f t="shared" si="13"/>
        <v>Beneficial</v>
      </c>
      <c r="I203" t="str">
        <f t="shared" si="14"/>
        <v/>
      </c>
      <c r="J203" t="str">
        <f t="shared" si="15"/>
        <v/>
      </c>
      <c r="Q203" t="s">
        <v>226</v>
      </c>
      <c r="R203" t="s">
        <v>16</v>
      </c>
      <c r="S203" t="s">
        <v>19</v>
      </c>
      <c r="T203" t="s">
        <v>16</v>
      </c>
      <c r="U203" t="s">
        <v>18</v>
      </c>
      <c r="V203" t="s">
        <v>16</v>
      </c>
      <c r="W203" t="s">
        <v>16</v>
      </c>
      <c r="X203" t="s">
        <v>16</v>
      </c>
      <c r="Y203" t="s">
        <v>16</v>
      </c>
      <c r="Z203">
        <v>0</v>
      </c>
      <c r="AA203" t="s">
        <v>16</v>
      </c>
      <c r="AB203" t="s">
        <v>16</v>
      </c>
      <c r="AC203" t="s">
        <v>16</v>
      </c>
    </row>
    <row r="204" spans="2:29" x14ac:dyDescent="0.2">
      <c r="B204" t="s">
        <v>226</v>
      </c>
      <c r="C204" s="3">
        <v>1230.7692307692307</v>
      </c>
      <c r="D204" t="s">
        <v>270</v>
      </c>
      <c r="E204" t="s">
        <v>262</v>
      </c>
      <c r="F204" t="s">
        <v>266</v>
      </c>
      <c r="G204" t="str">
        <f t="shared" si="12"/>
        <v/>
      </c>
      <c r="H204" t="str">
        <f t="shared" si="13"/>
        <v>Beneficial</v>
      </c>
      <c r="I204" t="str">
        <f t="shared" si="14"/>
        <v/>
      </c>
      <c r="J204" t="str">
        <f t="shared" si="15"/>
        <v/>
      </c>
      <c r="Q204" t="s">
        <v>227</v>
      </c>
      <c r="R204" t="s">
        <v>16</v>
      </c>
      <c r="S204" t="s">
        <v>19</v>
      </c>
      <c r="T204" t="s">
        <v>16</v>
      </c>
      <c r="U204" t="s">
        <v>18</v>
      </c>
      <c r="V204" t="s">
        <v>16</v>
      </c>
      <c r="W204" t="s">
        <v>16</v>
      </c>
      <c r="X204" t="s">
        <v>16</v>
      </c>
      <c r="Y204" t="s">
        <v>16</v>
      </c>
      <c r="Z204">
        <v>0</v>
      </c>
      <c r="AA204" t="s">
        <v>16</v>
      </c>
      <c r="AB204" t="s">
        <v>16</v>
      </c>
      <c r="AC204" t="s">
        <v>16</v>
      </c>
    </row>
    <row r="205" spans="2:29" x14ac:dyDescent="0.2">
      <c r="B205" t="s">
        <v>227</v>
      </c>
      <c r="C205" s="3">
        <v>1897.4358974358975</v>
      </c>
      <c r="D205" t="s">
        <v>270</v>
      </c>
      <c r="E205" t="s">
        <v>262</v>
      </c>
      <c r="F205" t="s">
        <v>266</v>
      </c>
      <c r="G205" t="str">
        <f t="shared" si="12"/>
        <v/>
      </c>
      <c r="H205" t="str">
        <f t="shared" si="13"/>
        <v>Beneficial</v>
      </c>
      <c r="I205" t="str">
        <f t="shared" si="14"/>
        <v/>
      </c>
      <c r="J205" t="str">
        <f t="shared" si="15"/>
        <v/>
      </c>
      <c r="Q205" t="s">
        <v>228</v>
      </c>
      <c r="R205" t="s">
        <v>16</v>
      </c>
      <c r="S205" t="s">
        <v>19</v>
      </c>
      <c r="T205" t="s">
        <v>16</v>
      </c>
      <c r="U205" t="s">
        <v>18</v>
      </c>
      <c r="V205" t="s">
        <v>16</v>
      </c>
      <c r="W205" t="s">
        <v>16</v>
      </c>
      <c r="X205" t="s">
        <v>16</v>
      </c>
      <c r="Y205" t="s">
        <v>16</v>
      </c>
      <c r="Z205">
        <v>0</v>
      </c>
      <c r="AA205" t="s">
        <v>16</v>
      </c>
      <c r="AB205" t="s">
        <v>16</v>
      </c>
      <c r="AC205" t="s">
        <v>16</v>
      </c>
    </row>
    <row r="206" spans="2:29" x14ac:dyDescent="0.2">
      <c r="B206" t="s">
        <v>227</v>
      </c>
      <c r="C206" s="3">
        <v>1846.1538461538462</v>
      </c>
      <c r="D206" t="s">
        <v>270</v>
      </c>
      <c r="E206" t="s">
        <v>262</v>
      </c>
      <c r="F206" t="s">
        <v>266</v>
      </c>
      <c r="G206" t="str">
        <f t="shared" si="12"/>
        <v/>
      </c>
      <c r="H206" t="str">
        <f t="shared" si="13"/>
        <v>Beneficial</v>
      </c>
      <c r="I206" t="str">
        <f t="shared" si="14"/>
        <v/>
      </c>
      <c r="J206" t="str">
        <f t="shared" si="15"/>
        <v/>
      </c>
      <c r="Q206" t="s">
        <v>229</v>
      </c>
      <c r="R206" t="s">
        <v>16</v>
      </c>
      <c r="S206" t="s">
        <v>19</v>
      </c>
      <c r="T206" t="s">
        <v>16</v>
      </c>
      <c r="U206" t="s">
        <v>18</v>
      </c>
      <c r="V206" t="s">
        <v>16</v>
      </c>
      <c r="W206" t="s">
        <v>16</v>
      </c>
      <c r="X206" t="s">
        <v>16</v>
      </c>
      <c r="Y206" t="s">
        <v>16</v>
      </c>
      <c r="Z206">
        <v>0</v>
      </c>
      <c r="AA206" t="s">
        <v>16</v>
      </c>
      <c r="AB206" t="s">
        <v>16</v>
      </c>
      <c r="AC206" t="s">
        <v>16</v>
      </c>
    </row>
    <row r="207" spans="2:29" x14ac:dyDescent="0.2">
      <c r="B207" t="s">
        <v>227</v>
      </c>
      <c r="C207" s="3">
        <v>1743.5897435897436</v>
      </c>
      <c r="D207" t="s">
        <v>270</v>
      </c>
      <c r="E207" t="s">
        <v>262</v>
      </c>
      <c r="F207" t="s">
        <v>266</v>
      </c>
      <c r="G207" t="str">
        <f t="shared" si="12"/>
        <v/>
      </c>
      <c r="H207" t="str">
        <f t="shared" si="13"/>
        <v>Beneficial</v>
      </c>
      <c r="I207" t="str">
        <f t="shared" si="14"/>
        <v/>
      </c>
      <c r="J207" t="str">
        <f t="shared" si="15"/>
        <v/>
      </c>
      <c r="Q207" t="s">
        <v>230</v>
      </c>
      <c r="R207" t="s">
        <v>16</v>
      </c>
      <c r="S207" t="s">
        <v>19</v>
      </c>
      <c r="T207" t="s">
        <v>16</v>
      </c>
      <c r="U207" t="s">
        <v>18</v>
      </c>
      <c r="V207" t="s">
        <v>16</v>
      </c>
      <c r="W207" t="s">
        <v>16</v>
      </c>
      <c r="X207" t="s">
        <v>16</v>
      </c>
      <c r="Y207" t="s">
        <v>16</v>
      </c>
      <c r="Z207">
        <v>0</v>
      </c>
      <c r="AA207" t="s">
        <v>16</v>
      </c>
      <c r="AB207" t="s">
        <v>16</v>
      </c>
      <c r="AC207" t="s">
        <v>16</v>
      </c>
    </row>
    <row r="208" spans="2:29" x14ac:dyDescent="0.2">
      <c r="B208" t="s">
        <v>231</v>
      </c>
      <c r="C208" s="3">
        <v>1179.4871794871794</v>
      </c>
      <c r="D208" t="s">
        <v>270</v>
      </c>
      <c r="E208" t="s">
        <v>262</v>
      </c>
      <c r="F208" t="s">
        <v>267</v>
      </c>
      <c r="G208" t="str">
        <f t="shared" si="12"/>
        <v/>
      </c>
      <c r="H208" t="str">
        <f t="shared" si="13"/>
        <v>Beneficial</v>
      </c>
      <c r="I208" t="str">
        <f t="shared" si="14"/>
        <v/>
      </c>
      <c r="J208" t="str">
        <f t="shared" si="15"/>
        <v/>
      </c>
      <c r="Q208" t="s">
        <v>231</v>
      </c>
      <c r="R208" t="s">
        <v>16</v>
      </c>
      <c r="S208" t="s">
        <v>19</v>
      </c>
      <c r="T208" t="s">
        <v>16</v>
      </c>
      <c r="U208" t="s">
        <v>18</v>
      </c>
      <c r="V208" t="s">
        <v>16</v>
      </c>
      <c r="W208" t="s">
        <v>16</v>
      </c>
      <c r="X208" t="s">
        <v>16</v>
      </c>
      <c r="Y208" t="s">
        <v>16</v>
      </c>
      <c r="Z208">
        <v>0</v>
      </c>
      <c r="AA208" t="s">
        <v>16</v>
      </c>
      <c r="AB208" t="s">
        <v>16</v>
      </c>
      <c r="AC208" t="s">
        <v>16</v>
      </c>
    </row>
    <row r="209" spans="2:29" x14ac:dyDescent="0.2">
      <c r="B209" t="s">
        <v>231</v>
      </c>
      <c r="C209" s="3">
        <v>1128.2051282051282</v>
      </c>
      <c r="D209" t="s">
        <v>270</v>
      </c>
      <c r="E209" t="s">
        <v>262</v>
      </c>
      <c r="F209" t="s">
        <v>267</v>
      </c>
      <c r="G209" t="str">
        <f t="shared" si="12"/>
        <v/>
      </c>
      <c r="H209" t="str">
        <f t="shared" si="13"/>
        <v>Beneficial</v>
      </c>
      <c r="I209" t="str">
        <f t="shared" si="14"/>
        <v/>
      </c>
      <c r="J209" t="str">
        <f t="shared" si="15"/>
        <v/>
      </c>
      <c r="Q209" t="s">
        <v>232</v>
      </c>
      <c r="R209" t="s">
        <v>16</v>
      </c>
      <c r="S209" t="s">
        <v>19</v>
      </c>
      <c r="T209" t="s">
        <v>16</v>
      </c>
      <c r="U209" t="s">
        <v>18</v>
      </c>
      <c r="V209" t="s">
        <v>16</v>
      </c>
      <c r="W209" t="s">
        <v>16</v>
      </c>
      <c r="X209" t="s">
        <v>16</v>
      </c>
      <c r="Y209" t="s">
        <v>16</v>
      </c>
      <c r="Z209">
        <v>0</v>
      </c>
      <c r="AA209" t="s">
        <v>16</v>
      </c>
      <c r="AB209" t="s">
        <v>16</v>
      </c>
      <c r="AC209" t="s">
        <v>16</v>
      </c>
    </row>
    <row r="210" spans="2:29" x14ac:dyDescent="0.2">
      <c r="B210" t="s">
        <v>231</v>
      </c>
      <c r="C210" s="3">
        <v>717.9487179487179</v>
      </c>
      <c r="D210" t="s">
        <v>270</v>
      </c>
      <c r="E210" t="s">
        <v>262</v>
      </c>
      <c r="F210" t="s">
        <v>267</v>
      </c>
      <c r="G210" t="str">
        <f t="shared" si="12"/>
        <v/>
      </c>
      <c r="H210" t="str">
        <f t="shared" si="13"/>
        <v>Beneficial</v>
      </c>
      <c r="I210" t="str">
        <f t="shared" si="14"/>
        <v/>
      </c>
      <c r="J210" t="str">
        <f t="shared" si="15"/>
        <v/>
      </c>
      <c r="Q210" t="s">
        <v>233</v>
      </c>
      <c r="R210" t="s">
        <v>16</v>
      </c>
      <c r="S210" t="s">
        <v>19</v>
      </c>
      <c r="T210" t="s">
        <v>16</v>
      </c>
      <c r="U210" t="s">
        <v>18</v>
      </c>
      <c r="V210" t="s">
        <v>16</v>
      </c>
      <c r="W210" t="s">
        <v>16</v>
      </c>
      <c r="X210" t="s">
        <v>16</v>
      </c>
      <c r="Y210" t="s">
        <v>16</v>
      </c>
      <c r="Z210">
        <v>0</v>
      </c>
      <c r="AA210" t="s">
        <v>16</v>
      </c>
      <c r="AB210" t="s">
        <v>16</v>
      </c>
      <c r="AC210" t="s">
        <v>16</v>
      </c>
    </row>
    <row r="211" spans="2:29" x14ac:dyDescent="0.2">
      <c r="B211" t="s">
        <v>232</v>
      </c>
      <c r="C211" s="3">
        <v>1333.3333333333333</v>
      </c>
      <c r="D211" t="s">
        <v>270</v>
      </c>
      <c r="E211" t="s">
        <v>262</v>
      </c>
      <c r="F211" t="s">
        <v>266</v>
      </c>
      <c r="G211" t="str">
        <f t="shared" si="12"/>
        <v/>
      </c>
      <c r="H211" t="str">
        <f t="shared" si="13"/>
        <v>Beneficial</v>
      </c>
      <c r="I211" t="str">
        <f t="shared" si="14"/>
        <v/>
      </c>
      <c r="J211" t="str">
        <f t="shared" si="15"/>
        <v/>
      </c>
      <c r="Q211" t="s">
        <v>234</v>
      </c>
      <c r="R211" t="s">
        <v>16</v>
      </c>
      <c r="S211" t="s">
        <v>19</v>
      </c>
      <c r="T211" t="s">
        <v>16</v>
      </c>
      <c r="U211" t="s">
        <v>16</v>
      </c>
      <c r="V211" t="s">
        <v>16</v>
      </c>
      <c r="W211" t="s">
        <v>16</v>
      </c>
      <c r="X211" t="s">
        <v>16</v>
      </c>
      <c r="Y211" t="s">
        <v>16</v>
      </c>
      <c r="Z211">
        <v>0</v>
      </c>
      <c r="AA211" t="s">
        <v>16</v>
      </c>
      <c r="AB211" t="s">
        <v>16</v>
      </c>
      <c r="AC211" t="s">
        <v>16</v>
      </c>
    </row>
    <row r="212" spans="2:29" x14ac:dyDescent="0.2">
      <c r="B212" t="s">
        <v>232</v>
      </c>
      <c r="C212" s="3">
        <v>1230.7692307692307</v>
      </c>
      <c r="D212" t="s">
        <v>270</v>
      </c>
      <c r="E212" t="s">
        <v>262</v>
      </c>
      <c r="F212" t="s">
        <v>266</v>
      </c>
      <c r="G212" t="str">
        <f t="shared" si="12"/>
        <v/>
      </c>
      <c r="H212" t="str">
        <f t="shared" si="13"/>
        <v>Beneficial</v>
      </c>
      <c r="I212" t="str">
        <f t="shared" si="14"/>
        <v/>
      </c>
      <c r="J212" t="str">
        <f t="shared" si="15"/>
        <v/>
      </c>
      <c r="Q212" t="s">
        <v>235</v>
      </c>
      <c r="R212" t="s">
        <v>16</v>
      </c>
      <c r="S212" t="s">
        <v>19</v>
      </c>
      <c r="T212" t="s">
        <v>17</v>
      </c>
      <c r="U212" t="s">
        <v>16</v>
      </c>
      <c r="V212" t="s">
        <v>16</v>
      </c>
      <c r="W212" t="s">
        <v>16</v>
      </c>
      <c r="X212" t="s">
        <v>16</v>
      </c>
      <c r="Y212" t="s">
        <v>16</v>
      </c>
      <c r="Z212">
        <v>0</v>
      </c>
      <c r="AA212" t="s">
        <v>16</v>
      </c>
      <c r="AB212" t="s">
        <v>16</v>
      </c>
      <c r="AC212" t="s">
        <v>16</v>
      </c>
    </row>
    <row r="213" spans="2:29" x14ac:dyDescent="0.2">
      <c r="B213" t="s">
        <v>232</v>
      </c>
      <c r="C213" s="3">
        <v>1179.4871794871794</v>
      </c>
      <c r="D213" t="s">
        <v>270</v>
      </c>
      <c r="E213" t="s">
        <v>262</v>
      </c>
      <c r="F213" t="s">
        <v>266</v>
      </c>
      <c r="G213" t="str">
        <f t="shared" si="12"/>
        <v/>
      </c>
      <c r="H213" t="str">
        <f t="shared" si="13"/>
        <v>Beneficial</v>
      </c>
      <c r="I213" t="str">
        <f t="shared" si="14"/>
        <v/>
      </c>
      <c r="J213" t="str">
        <f t="shared" si="15"/>
        <v/>
      </c>
      <c r="Q213" t="s">
        <v>236</v>
      </c>
      <c r="R213" t="s">
        <v>16</v>
      </c>
      <c r="S213" t="s">
        <v>19</v>
      </c>
      <c r="T213" t="s">
        <v>16</v>
      </c>
      <c r="U213" t="s">
        <v>16</v>
      </c>
      <c r="V213" t="s">
        <v>16</v>
      </c>
      <c r="W213" t="s">
        <v>16</v>
      </c>
      <c r="X213" t="s">
        <v>16</v>
      </c>
      <c r="Y213" t="s">
        <v>16</v>
      </c>
      <c r="Z213">
        <v>0</v>
      </c>
      <c r="AA213" t="s">
        <v>16</v>
      </c>
      <c r="AB213" t="s">
        <v>16</v>
      </c>
      <c r="AC213" t="s">
        <v>16</v>
      </c>
    </row>
    <row r="214" spans="2:29" x14ac:dyDescent="0.2">
      <c r="B214" t="s">
        <v>233</v>
      </c>
      <c r="C214" s="3">
        <v>2102.5641025641025</v>
      </c>
      <c r="D214" t="s">
        <v>270</v>
      </c>
      <c r="E214" t="s">
        <v>262</v>
      </c>
      <c r="F214" t="s">
        <v>267</v>
      </c>
      <c r="G214" t="str">
        <f t="shared" si="12"/>
        <v/>
      </c>
      <c r="H214" t="str">
        <f t="shared" si="13"/>
        <v>Beneficial</v>
      </c>
      <c r="I214" t="str">
        <f t="shared" si="14"/>
        <v/>
      </c>
      <c r="J214" t="str">
        <f t="shared" si="15"/>
        <v/>
      </c>
      <c r="Q214" t="s">
        <v>237</v>
      </c>
      <c r="R214" t="s">
        <v>16</v>
      </c>
      <c r="S214" t="s">
        <v>19</v>
      </c>
      <c r="T214" t="s">
        <v>16</v>
      </c>
      <c r="U214" t="s">
        <v>16</v>
      </c>
      <c r="V214" t="s">
        <v>16</v>
      </c>
      <c r="W214" t="s">
        <v>16</v>
      </c>
      <c r="X214" t="s">
        <v>16</v>
      </c>
      <c r="Y214" t="s">
        <v>16</v>
      </c>
      <c r="Z214">
        <v>0</v>
      </c>
      <c r="AA214" t="s">
        <v>16</v>
      </c>
      <c r="AB214" t="s">
        <v>16</v>
      </c>
      <c r="AC214" t="s">
        <v>16</v>
      </c>
    </row>
    <row r="215" spans="2:29" x14ac:dyDescent="0.2">
      <c r="B215" t="s">
        <v>233</v>
      </c>
      <c r="C215" s="3">
        <v>1794.8717948717949</v>
      </c>
      <c r="D215" t="s">
        <v>270</v>
      </c>
      <c r="E215" t="s">
        <v>262</v>
      </c>
      <c r="F215" t="s">
        <v>267</v>
      </c>
      <c r="G215" t="str">
        <f t="shared" si="12"/>
        <v/>
      </c>
      <c r="H215" t="str">
        <f t="shared" si="13"/>
        <v>Beneficial</v>
      </c>
      <c r="I215" t="str">
        <f t="shared" si="14"/>
        <v/>
      </c>
      <c r="J215" t="str">
        <f t="shared" si="15"/>
        <v/>
      </c>
      <c r="Q215" t="s">
        <v>238</v>
      </c>
      <c r="R215" t="s">
        <v>16</v>
      </c>
      <c r="S215" t="s">
        <v>19</v>
      </c>
      <c r="T215" t="s">
        <v>17</v>
      </c>
      <c r="U215" t="s">
        <v>18</v>
      </c>
      <c r="V215" t="s">
        <v>17</v>
      </c>
      <c r="W215" t="s">
        <v>16</v>
      </c>
      <c r="X215" t="s">
        <v>16</v>
      </c>
      <c r="Y215" t="s">
        <v>16</v>
      </c>
      <c r="Z215">
        <v>0</v>
      </c>
      <c r="AA215" t="s">
        <v>16</v>
      </c>
      <c r="AB215" t="s">
        <v>16</v>
      </c>
      <c r="AC215" t="s">
        <v>16</v>
      </c>
    </row>
    <row r="216" spans="2:29" x14ac:dyDescent="0.2">
      <c r="B216" t="s">
        <v>233</v>
      </c>
      <c r="C216" s="3">
        <v>1641.0256410256411</v>
      </c>
      <c r="D216" t="s">
        <v>270</v>
      </c>
      <c r="E216" t="s">
        <v>262</v>
      </c>
      <c r="F216" t="s">
        <v>267</v>
      </c>
      <c r="G216" t="str">
        <f t="shared" si="12"/>
        <v/>
      </c>
      <c r="H216" t="str">
        <f t="shared" si="13"/>
        <v>Beneficial</v>
      </c>
      <c r="I216" t="str">
        <f t="shared" si="14"/>
        <v/>
      </c>
      <c r="J216" t="str">
        <f t="shared" si="15"/>
        <v/>
      </c>
      <c r="Q216" t="s">
        <v>239</v>
      </c>
      <c r="R216" t="s">
        <v>16</v>
      </c>
      <c r="S216" t="s">
        <v>19</v>
      </c>
      <c r="T216" t="s">
        <v>17</v>
      </c>
      <c r="U216" t="s">
        <v>18</v>
      </c>
      <c r="V216" t="s">
        <v>17</v>
      </c>
      <c r="W216" t="s">
        <v>16</v>
      </c>
      <c r="X216" t="s">
        <v>16</v>
      </c>
      <c r="Y216" t="s">
        <v>16</v>
      </c>
      <c r="Z216">
        <v>0</v>
      </c>
      <c r="AA216" t="s">
        <v>16</v>
      </c>
      <c r="AB216" t="s">
        <v>16</v>
      </c>
      <c r="AC216" t="s">
        <v>16</v>
      </c>
    </row>
    <row r="217" spans="2:29" x14ac:dyDescent="0.2">
      <c r="B217" t="s">
        <v>236</v>
      </c>
      <c r="C217" s="3">
        <v>253.33333333333334</v>
      </c>
      <c r="D217" t="s">
        <v>270</v>
      </c>
      <c r="E217" t="s">
        <v>262</v>
      </c>
      <c r="F217" t="s">
        <v>266</v>
      </c>
      <c r="G217" t="str">
        <f t="shared" si="12"/>
        <v/>
      </c>
      <c r="H217" t="str">
        <f t="shared" si="13"/>
        <v/>
      </c>
      <c r="I217" t="str">
        <f t="shared" si="14"/>
        <v/>
      </c>
      <c r="J217" t="str">
        <f t="shared" si="15"/>
        <v/>
      </c>
      <c r="Q217" t="s">
        <v>240</v>
      </c>
      <c r="R217" t="s">
        <v>16</v>
      </c>
      <c r="S217" t="s">
        <v>19</v>
      </c>
      <c r="T217" t="s">
        <v>17</v>
      </c>
      <c r="U217" t="s">
        <v>18</v>
      </c>
      <c r="V217" t="s">
        <v>17</v>
      </c>
      <c r="W217" t="s">
        <v>16</v>
      </c>
      <c r="X217" t="s">
        <v>16</v>
      </c>
      <c r="Y217" t="s">
        <v>16</v>
      </c>
      <c r="Z217">
        <v>0</v>
      </c>
      <c r="AA217" t="s">
        <v>16</v>
      </c>
      <c r="AB217" t="s">
        <v>16</v>
      </c>
      <c r="AC217" t="s">
        <v>16</v>
      </c>
    </row>
    <row r="218" spans="2:29" x14ac:dyDescent="0.2">
      <c r="B218" t="s">
        <v>236</v>
      </c>
      <c r="C218" s="3">
        <v>173.33333333333334</v>
      </c>
      <c r="D218" t="s">
        <v>270</v>
      </c>
      <c r="E218" t="s">
        <v>262</v>
      </c>
      <c r="F218" t="s">
        <v>266</v>
      </c>
      <c r="G218" t="str">
        <f t="shared" si="12"/>
        <v/>
      </c>
      <c r="H218" t="str">
        <f t="shared" si="13"/>
        <v/>
      </c>
      <c r="I218" t="str">
        <f t="shared" si="14"/>
        <v/>
      </c>
      <c r="J218" t="str">
        <f t="shared" si="15"/>
        <v/>
      </c>
      <c r="Q218" t="s">
        <v>241</v>
      </c>
      <c r="R218" t="s">
        <v>16</v>
      </c>
      <c r="S218" t="s">
        <v>19</v>
      </c>
      <c r="T218" t="s">
        <v>17</v>
      </c>
      <c r="U218" t="s">
        <v>18</v>
      </c>
      <c r="V218" t="s">
        <v>17</v>
      </c>
      <c r="W218" t="s">
        <v>16</v>
      </c>
      <c r="X218" t="s">
        <v>16</v>
      </c>
      <c r="Y218" t="s">
        <v>16</v>
      </c>
      <c r="Z218">
        <v>0</v>
      </c>
      <c r="AA218" t="s">
        <v>16</v>
      </c>
      <c r="AB218" t="s">
        <v>16</v>
      </c>
      <c r="AC218" t="s">
        <v>16</v>
      </c>
    </row>
    <row r="219" spans="2:29" x14ac:dyDescent="0.2">
      <c r="B219" t="s">
        <v>236</v>
      </c>
      <c r="C219" s="3">
        <v>120</v>
      </c>
      <c r="D219" t="s">
        <v>270</v>
      </c>
      <c r="E219" t="s">
        <v>262</v>
      </c>
      <c r="F219" t="s">
        <v>266</v>
      </c>
      <c r="G219" t="str">
        <f t="shared" si="12"/>
        <v/>
      </c>
      <c r="H219" t="str">
        <f t="shared" si="13"/>
        <v/>
      </c>
      <c r="I219" t="str">
        <f t="shared" si="14"/>
        <v/>
      </c>
      <c r="J219" t="str">
        <f t="shared" si="15"/>
        <v/>
      </c>
      <c r="Q219" t="s">
        <v>242</v>
      </c>
      <c r="R219" t="s">
        <v>16</v>
      </c>
      <c r="S219" t="s">
        <v>19</v>
      </c>
      <c r="T219" t="s">
        <v>17</v>
      </c>
      <c r="U219" t="s">
        <v>18</v>
      </c>
      <c r="V219" t="s">
        <v>17</v>
      </c>
      <c r="W219" t="s">
        <v>16</v>
      </c>
      <c r="X219" t="s">
        <v>16</v>
      </c>
      <c r="Y219" t="s">
        <v>16</v>
      </c>
      <c r="Z219">
        <v>0</v>
      </c>
      <c r="AA219" t="s">
        <v>16</v>
      </c>
      <c r="AB219" t="s">
        <v>16</v>
      </c>
      <c r="AC219" t="s">
        <v>16</v>
      </c>
    </row>
    <row r="220" spans="2:29" x14ac:dyDescent="0.2">
      <c r="B220" t="s">
        <v>238</v>
      </c>
      <c r="C220">
        <v>750</v>
      </c>
      <c r="D220" t="s">
        <v>270</v>
      </c>
      <c r="E220" t="s">
        <v>262</v>
      </c>
      <c r="F220" t="s">
        <v>266</v>
      </c>
      <c r="G220" t="str">
        <f t="shared" si="12"/>
        <v>Y</v>
      </c>
      <c r="H220" t="str">
        <f t="shared" si="13"/>
        <v>Beneficial</v>
      </c>
      <c r="I220" t="str">
        <f t="shared" si="14"/>
        <v>Y</v>
      </c>
      <c r="J220" t="str">
        <f t="shared" si="15"/>
        <v/>
      </c>
      <c r="Q220" t="s">
        <v>243</v>
      </c>
      <c r="R220" t="s">
        <v>16</v>
      </c>
      <c r="S220" t="s">
        <v>19</v>
      </c>
      <c r="T220" t="s">
        <v>17</v>
      </c>
      <c r="U220" t="s">
        <v>18</v>
      </c>
      <c r="V220" t="s">
        <v>17</v>
      </c>
      <c r="W220" t="s">
        <v>16</v>
      </c>
      <c r="X220" t="s">
        <v>16</v>
      </c>
      <c r="Y220" t="s">
        <v>16</v>
      </c>
      <c r="Z220">
        <v>0</v>
      </c>
      <c r="AA220" t="s">
        <v>16</v>
      </c>
      <c r="AB220" t="s">
        <v>16</v>
      </c>
      <c r="AC220" t="s">
        <v>16</v>
      </c>
    </row>
    <row r="221" spans="2:29" x14ac:dyDescent="0.2">
      <c r="B221" t="s">
        <v>238</v>
      </c>
      <c r="C221">
        <v>750</v>
      </c>
      <c r="D221" t="s">
        <v>270</v>
      </c>
      <c r="E221" t="s">
        <v>262</v>
      </c>
      <c r="F221" t="s">
        <v>266</v>
      </c>
      <c r="G221" t="str">
        <f t="shared" si="12"/>
        <v>Y</v>
      </c>
      <c r="H221" t="str">
        <f t="shared" si="13"/>
        <v>Beneficial</v>
      </c>
      <c r="I221" t="str">
        <f t="shared" si="14"/>
        <v>Y</v>
      </c>
      <c r="J221" t="str">
        <f t="shared" si="15"/>
        <v/>
      </c>
      <c r="Q221" t="s">
        <v>244</v>
      </c>
      <c r="R221" t="s">
        <v>16</v>
      </c>
      <c r="S221" t="s">
        <v>19</v>
      </c>
      <c r="T221" t="s">
        <v>17</v>
      </c>
      <c r="U221" t="s">
        <v>18</v>
      </c>
      <c r="V221" t="s">
        <v>17</v>
      </c>
      <c r="W221" t="s">
        <v>16</v>
      </c>
      <c r="X221" t="s">
        <v>16</v>
      </c>
      <c r="Y221" t="s">
        <v>16</v>
      </c>
      <c r="Z221">
        <v>0</v>
      </c>
      <c r="AA221" t="s">
        <v>16</v>
      </c>
      <c r="AB221" t="s">
        <v>16</v>
      </c>
      <c r="AC221" t="s">
        <v>16</v>
      </c>
    </row>
    <row r="222" spans="2:29" x14ac:dyDescent="0.2">
      <c r="B222" t="s">
        <v>238</v>
      </c>
      <c r="C222">
        <v>625</v>
      </c>
      <c r="D222" t="s">
        <v>270</v>
      </c>
      <c r="E222" t="s">
        <v>262</v>
      </c>
      <c r="F222" t="s">
        <v>266</v>
      </c>
      <c r="G222" t="str">
        <f t="shared" si="12"/>
        <v>Y</v>
      </c>
      <c r="H222" t="str">
        <f t="shared" si="13"/>
        <v>Beneficial</v>
      </c>
      <c r="I222" t="str">
        <f t="shared" si="14"/>
        <v>Y</v>
      </c>
      <c r="J222" t="str">
        <f t="shared" si="15"/>
        <v/>
      </c>
      <c r="Q222" t="s">
        <v>245</v>
      </c>
      <c r="R222" t="s">
        <v>16</v>
      </c>
      <c r="S222" t="s">
        <v>19</v>
      </c>
      <c r="T222" t="s">
        <v>17</v>
      </c>
      <c r="U222" t="s">
        <v>18</v>
      </c>
      <c r="V222" t="s">
        <v>17</v>
      </c>
      <c r="W222" t="s">
        <v>16</v>
      </c>
      <c r="X222" t="s">
        <v>16</v>
      </c>
      <c r="Y222" t="s">
        <v>16</v>
      </c>
      <c r="Z222">
        <v>0</v>
      </c>
      <c r="AA222" t="s">
        <v>16</v>
      </c>
      <c r="AB222" t="s">
        <v>16</v>
      </c>
      <c r="AC222" t="s">
        <v>16</v>
      </c>
    </row>
    <row r="223" spans="2:29" x14ac:dyDescent="0.2">
      <c r="B223" t="s">
        <v>241</v>
      </c>
      <c r="C223">
        <v>200</v>
      </c>
      <c r="D223" t="s">
        <v>270</v>
      </c>
      <c r="E223" t="s">
        <v>262</v>
      </c>
      <c r="F223" t="s">
        <v>266</v>
      </c>
      <c r="G223" t="str">
        <f t="shared" si="12"/>
        <v>Y</v>
      </c>
      <c r="H223" t="str">
        <f t="shared" si="13"/>
        <v>Beneficial</v>
      </c>
      <c r="I223" t="str">
        <f t="shared" si="14"/>
        <v>Y</v>
      </c>
      <c r="J223" t="str">
        <f t="shared" si="15"/>
        <v/>
      </c>
      <c r="Q223" t="s">
        <v>246</v>
      </c>
      <c r="R223" t="s">
        <v>16</v>
      </c>
      <c r="S223" t="s">
        <v>19</v>
      </c>
      <c r="T223" t="s">
        <v>17</v>
      </c>
      <c r="U223" t="s">
        <v>18</v>
      </c>
      <c r="V223" t="s">
        <v>20</v>
      </c>
      <c r="W223" t="s">
        <v>16</v>
      </c>
      <c r="X223" t="s">
        <v>16</v>
      </c>
      <c r="Y223" t="s">
        <v>16</v>
      </c>
      <c r="Z223">
        <v>0</v>
      </c>
      <c r="AA223" t="s">
        <v>16</v>
      </c>
      <c r="AB223" t="s">
        <v>16</v>
      </c>
      <c r="AC223" t="s">
        <v>16</v>
      </c>
    </row>
    <row r="224" spans="2:29" x14ac:dyDescent="0.2">
      <c r="B224" t="s">
        <v>241</v>
      </c>
      <c r="C224">
        <v>175</v>
      </c>
      <c r="D224" t="s">
        <v>270</v>
      </c>
      <c r="E224" t="s">
        <v>262</v>
      </c>
      <c r="F224" t="s">
        <v>266</v>
      </c>
      <c r="G224" t="str">
        <f t="shared" si="12"/>
        <v>Y</v>
      </c>
      <c r="H224" t="str">
        <f t="shared" si="13"/>
        <v>Beneficial</v>
      </c>
      <c r="I224" t="str">
        <f t="shared" si="14"/>
        <v>Y</v>
      </c>
      <c r="J224" t="str">
        <f t="shared" si="15"/>
        <v/>
      </c>
      <c r="Q224" t="s">
        <v>247</v>
      </c>
      <c r="R224" t="s">
        <v>16</v>
      </c>
      <c r="S224" t="s">
        <v>19</v>
      </c>
      <c r="T224" t="s">
        <v>17</v>
      </c>
      <c r="U224" t="s">
        <v>18</v>
      </c>
      <c r="V224" t="s">
        <v>20</v>
      </c>
      <c r="W224" t="s">
        <v>16</v>
      </c>
      <c r="X224" t="s">
        <v>16</v>
      </c>
      <c r="Y224" t="s">
        <v>16</v>
      </c>
      <c r="Z224">
        <v>0</v>
      </c>
      <c r="AA224" t="s">
        <v>16</v>
      </c>
      <c r="AB224" t="s">
        <v>16</v>
      </c>
      <c r="AC224" t="s">
        <v>16</v>
      </c>
    </row>
    <row r="225" spans="2:29" x14ac:dyDescent="0.2">
      <c r="B225" t="s">
        <v>241</v>
      </c>
      <c r="C225">
        <v>150</v>
      </c>
      <c r="D225" t="s">
        <v>270</v>
      </c>
      <c r="E225" t="s">
        <v>262</v>
      </c>
      <c r="F225" t="s">
        <v>266</v>
      </c>
      <c r="G225" t="str">
        <f t="shared" si="12"/>
        <v>Y</v>
      </c>
      <c r="H225" t="str">
        <f t="shared" si="13"/>
        <v>Beneficial</v>
      </c>
      <c r="I225" t="str">
        <f t="shared" si="14"/>
        <v>Y</v>
      </c>
      <c r="J225" t="str">
        <f t="shared" si="15"/>
        <v/>
      </c>
      <c r="Q225" t="s">
        <v>248</v>
      </c>
      <c r="R225" t="s">
        <v>16</v>
      </c>
      <c r="S225" t="s">
        <v>19</v>
      </c>
      <c r="T225" t="s">
        <v>17</v>
      </c>
      <c r="U225" t="s">
        <v>18</v>
      </c>
      <c r="V225" t="s">
        <v>17</v>
      </c>
      <c r="W225" t="s">
        <v>19</v>
      </c>
      <c r="X225" t="s">
        <v>17</v>
      </c>
      <c r="Y225" t="s">
        <v>16</v>
      </c>
      <c r="Z225">
        <v>0</v>
      </c>
      <c r="AA225" t="s">
        <v>20</v>
      </c>
      <c r="AB225" t="s">
        <v>16</v>
      </c>
      <c r="AC225" t="s">
        <v>22</v>
      </c>
    </row>
    <row r="226" spans="2:29" x14ac:dyDescent="0.2">
      <c r="B226" t="s">
        <v>243</v>
      </c>
      <c r="C226">
        <v>550</v>
      </c>
      <c r="D226" t="s">
        <v>270</v>
      </c>
      <c r="E226" t="s">
        <v>262</v>
      </c>
      <c r="F226" t="s">
        <v>266</v>
      </c>
      <c r="G226" t="str">
        <f t="shared" si="12"/>
        <v>Y</v>
      </c>
      <c r="H226" t="str">
        <f t="shared" si="13"/>
        <v>Beneficial</v>
      </c>
      <c r="I226" t="str">
        <f t="shared" si="14"/>
        <v>Y</v>
      </c>
      <c r="J226" t="str">
        <f t="shared" si="15"/>
        <v/>
      </c>
      <c r="Q226" t="s">
        <v>249</v>
      </c>
      <c r="R226" t="s">
        <v>16</v>
      </c>
      <c r="S226" t="s">
        <v>19</v>
      </c>
      <c r="T226" t="s">
        <v>17</v>
      </c>
      <c r="U226" t="s">
        <v>18</v>
      </c>
      <c r="V226" t="s">
        <v>20</v>
      </c>
      <c r="W226" t="s">
        <v>16</v>
      </c>
      <c r="X226" t="s">
        <v>16</v>
      </c>
      <c r="Y226" t="s">
        <v>16</v>
      </c>
      <c r="Z226">
        <v>0</v>
      </c>
      <c r="AA226" t="s">
        <v>16</v>
      </c>
      <c r="AB226" t="s">
        <v>16</v>
      </c>
      <c r="AC226" t="s">
        <v>16</v>
      </c>
    </row>
    <row r="227" spans="2:29" x14ac:dyDescent="0.2">
      <c r="B227" t="s">
        <v>243</v>
      </c>
      <c r="C227">
        <v>500</v>
      </c>
      <c r="D227" t="s">
        <v>270</v>
      </c>
      <c r="E227" t="s">
        <v>262</v>
      </c>
      <c r="F227" t="s">
        <v>266</v>
      </c>
      <c r="G227" t="str">
        <f t="shared" si="12"/>
        <v>Y</v>
      </c>
      <c r="H227" t="str">
        <f t="shared" si="13"/>
        <v>Beneficial</v>
      </c>
      <c r="I227" t="str">
        <f t="shared" si="14"/>
        <v>Y</v>
      </c>
      <c r="J227" t="str">
        <f t="shared" si="15"/>
        <v/>
      </c>
      <c r="Q227" t="s">
        <v>250</v>
      </c>
      <c r="R227" t="s">
        <v>16</v>
      </c>
      <c r="S227" t="s">
        <v>19</v>
      </c>
      <c r="T227" t="s">
        <v>17</v>
      </c>
      <c r="U227" t="s">
        <v>18</v>
      </c>
      <c r="V227" t="s">
        <v>20</v>
      </c>
      <c r="W227" t="s">
        <v>16</v>
      </c>
      <c r="X227" t="s">
        <v>16</v>
      </c>
      <c r="Y227" t="s">
        <v>16</v>
      </c>
      <c r="Z227">
        <v>0</v>
      </c>
      <c r="AA227" t="s">
        <v>16</v>
      </c>
      <c r="AB227" t="s">
        <v>16</v>
      </c>
      <c r="AC227" t="s">
        <v>16</v>
      </c>
    </row>
    <row r="228" spans="2:29" x14ac:dyDescent="0.2">
      <c r="B228" t="s">
        <v>243</v>
      </c>
      <c r="C228">
        <v>450</v>
      </c>
      <c r="D228" t="s">
        <v>270</v>
      </c>
      <c r="E228" t="s">
        <v>262</v>
      </c>
      <c r="F228" t="s">
        <v>266</v>
      </c>
      <c r="G228" t="str">
        <f t="shared" si="12"/>
        <v>Y</v>
      </c>
      <c r="H228" t="str">
        <f t="shared" si="13"/>
        <v>Beneficial</v>
      </c>
      <c r="I228" t="str">
        <f t="shared" si="14"/>
        <v>Y</v>
      </c>
      <c r="J228" t="str">
        <f t="shared" si="15"/>
        <v/>
      </c>
      <c r="Q228" t="s">
        <v>251</v>
      </c>
      <c r="R228" t="s">
        <v>16</v>
      </c>
      <c r="S228" t="s">
        <v>19</v>
      </c>
      <c r="T228" t="s">
        <v>17</v>
      </c>
      <c r="U228" t="s">
        <v>18</v>
      </c>
      <c r="V228" t="s">
        <v>20</v>
      </c>
      <c r="W228" t="s">
        <v>16</v>
      </c>
      <c r="X228" t="s">
        <v>16</v>
      </c>
      <c r="Y228" t="s">
        <v>16</v>
      </c>
      <c r="Z228">
        <v>0</v>
      </c>
      <c r="AA228" t="s">
        <v>16</v>
      </c>
      <c r="AB228" t="s">
        <v>16</v>
      </c>
      <c r="AC228" t="s">
        <v>16</v>
      </c>
    </row>
    <row r="229" spans="2:29" x14ac:dyDescent="0.2">
      <c r="B229" t="s">
        <v>247</v>
      </c>
      <c r="C229" s="3">
        <v>400</v>
      </c>
      <c r="D229" t="s">
        <v>270</v>
      </c>
      <c r="E229" t="s">
        <v>262</v>
      </c>
      <c r="F229" t="s">
        <v>266</v>
      </c>
      <c r="G229" t="str">
        <f t="shared" si="12"/>
        <v>Y</v>
      </c>
      <c r="H229" t="str">
        <f t="shared" si="13"/>
        <v>Beneficial</v>
      </c>
      <c r="I229" t="str">
        <f t="shared" si="14"/>
        <v>N</v>
      </c>
      <c r="J229" t="str">
        <f t="shared" si="15"/>
        <v/>
      </c>
      <c r="Q229" t="s">
        <v>252</v>
      </c>
      <c r="R229" t="s">
        <v>16</v>
      </c>
      <c r="S229" t="s">
        <v>19</v>
      </c>
      <c r="T229" t="s">
        <v>17</v>
      </c>
      <c r="U229" t="s">
        <v>18</v>
      </c>
      <c r="V229" t="s">
        <v>20</v>
      </c>
      <c r="W229" t="s">
        <v>16</v>
      </c>
      <c r="X229" t="s">
        <v>16</v>
      </c>
      <c r="Y229" t="s">
        <v>16</v>
      </c>
      <c r="Z229">
        <v>0</v>
      </c>
      <c r="AA229" t="s">
        <v>16</v>
      </c>
      <c r="AB229" t="s">
        <v>16</v>
      </c>
      <c r="AC229" t="s">
        <v>16</v>
      </c>
    </row>
    <row r="230" spans="2:29" x14ac:dyDescent="0.2">
      <c r="B230" t="s">
        <v>247</v>
      </c>
      <c r="C230" s="3">
        <v>350</v>
      </c>
      <c r="D230" t="s">
        <v>270</v>
      </c>
      <c r="E230" t="s">
        <v>262</v>
      </c>
      <c r="F230" t="s">
        <v>266</v>
      </c>
      <c r="G230" t="str">
        <f t="shared" si="12"/>
        <v>Y</v>
      </c>
      <c r="H230" t="str">
        <f t="shared" si="13"/>
        <v>Beneficial</v>
      </c>
      <c r="I230" t="str">
        <f t="shared" si="14"/>
        <v>N</v>
      </c>
      <c r="J230" t="str">
        <f t="shared" si="15"/>
        <v/>
      </c>
      <c r="Q230" t="s">
        <v>253</v>
      </c>
      <c r="R230" t="s">
        <v>16</v>
      </c>
      <c r="S230" t="s">
        <v>19</v>
      </c>
      <c r="T230" t="s">
        <v>17</v>
      </c>
      <c r="U230" t="s">
        <v>18</v>
      </c>
      <c r="V230" t="s">
        <v>16</v>
      </c>
      <c r="W230" t="s">
        <v>16</v>
      </c>
      <c r="X230" t="s">
        <v>16</v>
      </c>
      <c r="Y230" t="s">
        <v>16</v>
      </c>
      <c r="Z230">
        <v>0</v>
      </c>
      <c r="AA230" t="s">
        <v>16</v>
      </c>
      <c r="AB230" t="s">
        <v>16</v>
      </c>
      <c r="AC230" t="s">
        <v>16</v>
      </c>
    </row>
    <row r="231" spans="2:29" x14ac:dyDescent="0.2">
      <c r="B231" t="s">
        <v>247</v>
      </c>
      <c r="C231" s="3">
        <v>300</v>
      </c>
      <c r="D231" t="s">
        <v>270</v>
      </c>
      <c r="E231" t="s">
        <v>262</v>
      </c>
      <c r="F231" t="s">
        <v>266</v>
      </c>
      <c r="G231" t="str">
        <f t="shared" si="12"/>
        <v>Y</v>
      </c>
      <c r="H231" t="str">
        <f t="shared" si="13"/>
        <v>Beneficial</v>
      </c>
      <c r="I231" t="str">
        <f t="shared" si="14"/>
        <v>N</v>
      </c>
      <c r="J231" t="str">
        <f t="shared" si="15"/>
        <v/>
      </c>
    </row>
    <row r="232" spans="2:29" x14ac:dyDescent="0.2">
      <c r="B232" t="s">
        <v>54</v>
      </c>
      <c r="C232">
        <v>315</v>
      </c>
      <c r="D232" t="s">
        <v>272</v>
      </c>
      <c r="E232" t="s">
        <v>262</v>
      </c>
      <c r="F232" t="s">
        <v>266</v>
      </c>
      <c r="G232" t="str">
        <f t="shared" si="12"/>
        <v>Y</v>
      </c>
      <c r="H232" t="str">
        <f t="shared" si="13"/>
        <v>Beneficial</v>
      </c>
      <c r="I232" t="str">
        <f t="shared" si="14"/>
        <v/>
      </c>
      <c r="J232" t="str">
        <f t="shared" si="15"/>
        <v/>
      </c>
    </row>
    <row r="233" spans="2:29" x14ac:dyDescent="0.2">
      <c r="B233" t="s">
        <v>54</v>
      </c>
      <c r="C233">
        <v>280</v>
      </c>
      <c r="D233" t="s">
        <v>272</v>
      </c>
      <c r="E233" t="s">
        <v>262</v>
      </c>
      <c r="F233" t="s">
        <v>266</v>
      </c>
      <c r="G233" t="str">
        <f t="shared" si="12"/>
        <v>Y</v>
      </c>
      <c r="H233" t="str">
        <f t="shared" si="13"/>
        <v>Beneficial</v>
      </c>
      <c r="I233" t="str">
        <f t="shared" si="14"/>
        <v/>
      </c>
      <c r="J233" t="str">
        <f t="shared" si="15"/>
        <v/>
      </c>
    </row>
    <row r="234" spans="2:29" x14ac:dyDescent="0.2">
      <c r="B234" t="s">
        <v>54</v>
      </c>
      <c r="C234">
        <v>210</v>
      </c>
      <c r="D234" t="s">
        <v>272</v>
      </c>
      <c r="E234" t="s">
        <v>262</v>
      </c>
      <c r="F234" t="s">
        <v>266</v>
      </c>
      <c r="G234" t="str">
        <f t="shared" si="12"/>
        <v>Y</v>
      </c>
      <c r="H234" t="str">
        <f t="shared" si="13"/>
        <v>Beneficial</v>
      </c>
      <c r="I234" t="str">
        <f t="shared" si="14"/>
        <v/>
      </c>
      <c r="J234" t="str">
        <f t="shared" si="15"/>
        <v/>
      </c>
    </row>
    <row r="235" spans="2:29" x14ac:dyDescent="0.2">
      <c r="B235" t="s">
        <v>81</v>
      </c>
      <c r="C235">
        <v>1994.9999999999998</v>
      </c>
      <c r="D235" t="s">
        <v>273</v>
      </c>
      <c r="E235" t="s">
        <v>262</v>
      </c>
      <c r="F235" t="s">
        <v>266</v>
      </c>
      <c r="G235" t="str">
        <f t="shared" si="12"/>
        <v>Y</v>
      </c>
      <c r="H235" t="str">
        <f t="shared" si="13"/>
        <v>Beneficial</v>
      </c>
      <c r="I235" t="str">
        <f t="shared" si="14"/>
        <v/>
      </c>
      <c r="J235" t="str">
        <f t="shared" si="15"/>
        <v/>
      </c>
    </row>
    <row r="236" spans="2:29" x14ac:dyDescent="0.2">
      <c r="B236" t="s">
        <v>81</v>
      </c>
      <c r="C236">
        <v>420</v>
      </c>
      <c r="D236" t="s">
        <v>273</v>
      </c>
      <c r="E236" t="s">
        <v>262</v>
      </c>
      <c r="F236" t="s">
        <v>266</v>
      </c>
      <c r="G236" t="str">
        <f t="shared" si="12"/>
        <v>Y</v>
      </c>
      <c r="H236" t="str">
        <f t="shared" si="13"/>
        <v>Beneficial</v>
      </c>
      <c r="I236" t="str">
        <f t="shared" si="14"/>
        <v/>
      </c>
      <c r="J236" t="str">
        <f t="shared" si="15"/>
        <v/>
      </c>
    </row>
    <row r="237" spans="2:29" x14ac:dyDescent="0.2">
      <c r="B237" t="s">
        <v>81</v>
      </c>
      <c r="C237">
        <v>140</v>
      </c>
      <c r="D237" t="s">
        <v>273</v>
      </c>
      <c r="E237" t="s">
        <v>262</v>
      </c>
      <c r="F237" t="s">
        <v>266</v>
      </c>
      <c r="G237" t="str">
        <f t="shared" si="12"/>
        <v>Y</v>
      </c>
      <c r="H237" t="str">
        <f t="shared" si="13"/>
        <v>Beneficial</v>
      </c>
      <c r="I237" t="str">
        <f t="shared" si="14"/>
        <v/>
      </c>
      <c r="J237" t="str">
        <f t="shared" si="15"/>
        <v/>
      </c>
    </row>
    <row r="238" spans="2:29" x14ac:dyDescent="0.2">
      <c r="B238" t="s">
        <v>81</v>
      </c>
      <c r="C238">
        <v>0</v>
      </c>
      <c r="D238" t="s">
        <v>273</v>
      </c>
      <c r="E238" t="s">
        <v>262</v>
      </c>
      <c r="F238" t="s">
        <v>266</v>
      </c>
      <c r="G238" t="str">
        <f t="shared" si="12"/>
        <v>Y</v>
      </c>
      <c r="H238" t="str">
        <f t="shared" si="13"/>
        <v>Beneficial</v>
      </c>
      <c r="I238" t="str">
        <f t="shared" si="14"/>
        <v/>
      </c>
      <c r="J238" t="str">
        <f t="shared" si="15"/>
        <v/>
      </c>
    </row>
    <row r="239" spans="2:29" x14ac:dyDescent="0.2">
      <c r="B239" t="s">
        <v>85</v>
      </c>
      <c r="C239">
        <v>933.33333333333326</v>
      </c>
      <c r="D239" t="s">
        <v>272</v>
      </c>
      <c r="E239" t="s">
        <v>262</v>
      </c>
      <c r="F239" t="s">
        <v>266</v>
      </c>
      <c r="G239" t="str">
        <f t="shared" si="12"/>
        <v/>
      </c>
      <c r="H239" t="str">
        <f t="shared" si="13"/>
        <v>Beneficial</v>
      </c>
      <c r="I239" t="str">
        <f t="shared" si="14"/>
        <v/>
      </c>
      <c r="J239" t="str">
        <f t="shared" si="15"/>
        <v/>
      </c>
    </row>
    <row r="240" spans="2:29" x14ac:dyDescent="0.2">
      <c r="B240" t="s">
        <v>85</v>
      </c>
      <c r="C240">
        <v>746.66666666666663</v>
      </c>
      <c r="D240" t="s">
        <v>272</v>
      </c>
      <c r="E240" t="s">
        <v>262</v>
      </c>
      <c r="F240" t="s">
        <v>266</v>
      </c>
      <c r="G240" t="str">
        <f t="shared" si="12"/>
        <v/>
      </c>
      <c r="H240" t="str">
        <f t="shared" si="13"/>
        <v>Beneficial</v>
      </c>
      <c r="I240" t="str">
        <f t="shared" si="14"/>
        <v/>
      </c>
      <c r="J240" t="str">
        <f t="shared" si="15"/>
        <v/>
      </c>
    </row>
    <row r="241" spans="2:10" x14ac:dyDescent="0.2">
      <c r="B241" t="s">
        <v>85</v>
      </c>
      <c r="C241">
        <v>700</v>
      </c>
      <c r="D241" t="s">
        <v>273</v>
      </c>
      <c r="E241" t="s">
        <v>262</v>
      </c>
      <c r="F241" t="s">
        <v>266</v>
      </c>
      <c r="G241" t="str">
        <f t="shared" si="12"/>
        <v/>
      </c>
      <c r="H241" t="str">
        <f t="shared" si="13"/>
        <v>Beneficial</v>
      </c>
      <c r="I241" t="str">
        <f t="shared" si="14"/>
        <v/>
      </c>
      <c r="J241" t="str">
        <f t="shared" si="15"/>
        <v/>
      </c>
    </row>
    <row r="242" spans="2:10" x14ac:dyDescent="0.2">
      <c r="B242" t="s">
        <v>97</v>
      </c>
      <c r="D242" t="s">
        <v>273</v>
      </c>
      <c r="E242" t="s">
        <v>262</v>
      </c>
      <c r="F242" t="s">
        <v>266</v>
      </c>
      <c r="G242" t="str">
        <f t="shared" si="12"/>
        <v>Y</v>
      </c>
      <c r="H242" t="str">
        <f t="shared" si="13"/>
        <v>Beneficial</v>
      </c>
      <c r="I242" t="str">
        <f t="shared" si="14"/>
        <v/>
      </c>
      <c r="J242" t="str">
        <f t="shared" si="15"/>
        <v>N</v>
      </c>
    </row>
    <row r="243" spans="2:10" x14ac:dyDescent="0.2">
      <c r="B243" t="s">
        <v>97</v>
      </c>
      <c r="D243" t="s">
        <v>272</v>
      </c>
      <c r="E243" t="s">
        <v>262</v>
      </c>
      <c r="F243" t="s">
        <v>266</v>
      </c>
      <c r="G243" t="str">
        <f t="shared" si="12"/>
        <v>Y</v>
      </c>
      <c r="H243" t="str">
        <f t="shared" si="13"/>
        <v>Beneficial</v>
      </c>
      <c r="I243" t="str">
        <f t="shared" si="14"/>
        <v/>
      </c>
      <c r="J243" t="str">
        <f t="shared" si="15"/>
        <v>N</v>
      </c>
    </row>
    <row r="244" spans="2:10" x14ac:dyDescent="0.2">
      <c r="B244" t="s">
        <v>97</v>
      </c>
      <c r="D244" t="s">
        <v>273</v>
      </c>
      <c r="E244" t="s">
        <v>262</v>
      </c>
      <c r="F244" t="s">
        <v>266</v>
      </c>
      <c r="G244" t="str">
        <f t="shared" si="12"/>
        <v>Y</v>
      </c>
      <c r="H244" t="str">
        <f t="shared" si="13"/>
        <v>Beneficial</v>
      </c>
      <c r="I244" t="str">
        <f t="shared" si="14"/>
        <v/>
      </c>
      <c r="J244" t="str">
        <f t="shared" si="15"/>
        <v>N</v>
      </c>
    </row>
    <row r="245" spans="2:10" x14ac:dyDescent="0.2">
      <c r="B245" t="s">
        <v>98</v>
      </c>
      <c r="D245" t="s">
        <v>273</v>
      </c>
      <c r="E245" t="s">
        <v>262</v>
      </c>
      <c r="F245" t="s">
        <v>266</v>
      </c>
      <c r="G245" t="str">
        <f t="shared" si="12"/>
        <v>Y</v>
      </c>
      <c r="H245" t="str">
        <f t="shared" si="13"/>
        <v>Beneficial</v>
      </c>
      <c r="I245" t="str">
        <f t="shared" si="14"/>
        <v/>
      </c>
      <c r="J245" t="str">
        <f t="shared" si="15"/>
        <v>N</v>
      </c>
    </row>
    <row r="246" spans="2:10" x14ac:dyDescent="0.2">
      <c r="B246" t="s">
        <v>98</v>
      </c>
      <c r="D246" t="s">
        <v>273</v>
      </c>
      <c r="E246" t="s">
        <v>262</v>
      </c>
      <c r="F246" t="s">
        <v>266</v>
      </c>
      <c r="G246" t="str">
        <f t="shared" si="12"/>
        <v>Y</v>
      </c>
      <c r="H246" t="str">
        <f t="shared" si="13"/>
        <v>Beneficial</v>
      </c>
      <c r="I246" t="str">
        <f t="shared" si="14"/>
        <v/>
      </c>
      <c r="J246" t="str">
        <f t="shared" si="15"/>
        <v>N</v>
      </c>
    </row>
    <row r="247" spans="2:10" x14ac:dyDescent="0.2">
      <c r="B247" t="s">
        <v>130</v>
      </c>
      <c r="C247">
        <v>437.5</v>
      </c>
      <c r="D247" t="s">
        <v>272</v>
      </c>
      <c r="E247" t="s">
        <v>262</v>
      </c>
      <c r="F247" t="s">
        <v>266</v>
      </c>
      <c r="G247" t="str">
        <f t="shared" si="12"/>
        <v/>
      </c>
      <c r="H247" t="str">
        <f t="shared" si="13"/>
        <v/>
      </c>
      <c r="I247" t="str">
        <f t="shared" si="14"/>
        <v/>
      </c>
      <c r="J247" t="str">
        <f t="shared" si="15"/>
        <v/>
      </c>
    </row>
    <row r="248" spans="2:10" x14ac:dyDescent="0.2">
      <c r="B248" t="s">
        <v>130</v>
      </c>
      <c r="C248">
        <v>322</v>
      </c>
      <c r="D248" t="s">
        <v>272</v>
      </c>
      <c r="E248" t="s">
        <v>262</v>
      </c>
      <c r="F248" t="s">
        <v>266</v>
      </c>
      <c r="G248" t="str">
        <f t="shared" si="12"/>
        <v/>
      </c>
      <c r="H248" t="str">
        <f t="shared" si="13"/>
        <v/>
      </c>
      <c r="I248" t="str">
        <f t="shared" si="14"/>
        <v/>
      </c>
      <c r="J248" t="str">
        <f t="shared" si="15"/>
        <v/>
      </c>
    </row>
    <row r="249" spans="2:10" x14ac:dyDescent="0.2">
      <c r="B249" t="s">
        <v>130</v>
      </c>
      <c r="C249">
        <v>269.5</v>
      </c>
      <c r="D249" t="s">
        <v>272</v>
      </c>
      <c r="E249" t="s">
        <v>262</v>
      </c>
      <c r="F249" t="s">
        <v>266</v>
      </c>
      <c r="G249" t="str">
        <f t="shared" si="12"/>
        <v/>
      </c>
      <c r="H249" t="str">
        <f t="shared" si="13"/>
        <v/>
      </c>
      <c r="I249" t="str">
        <f t="shared" si="14"/>
        <v/>
      </c>
      <c r="J249" t="str">
        <f t="shared" si="15"/>
        <v/>
      </c>
    </row>
    <row r="250" spans="2:10" x14ac:dyDescent="0.2">
      <c r="B250" t="s">
        <v>131</v>
      </c>
      <c r="C250">
        <v>280</v>
      </c>
      <c r="D250" t="s">
        <v>273</v>
      </c>
      <c r="E250" t="s">
        <v>262</v>
      </c>
      <c r="F250" t="s">
        <v>266</v>
      </c>
      <c r="G250" t="str">
        <f t="shared" si="12"/>
        <v/>
      </c>
      <c r="H250" t="str">
        <f t="shared" si="13"/>
        <v/>
      </c>
      <c r="I250" t="str">
        <f t="shared" si="14"/>
        <v/>
      </c>
      <c r="J250" t="str">
        <f t="shared" si="15"/>
        <v/>
      </c>
    </row>
    <row r="251" spans="2:10" x14ac:dyDescent="0.2">
      <c r="B251" t="s">
        <v>131</v>
      </c>
      <c r="C251">
        <v>244.99999999999997</v>
      </c>
      <c r="D251" t="s">
        <v>273</v>
      </c>
      <c r="E251" t="s">
        <v>262</v>
      </c>
      <c r="F251" t="s">
        <v>266</v>
      </c>
      <c r="G251" t="str">
        <f t="shared" si="12"/>
        <v/>
      </c>
      <c r="H251" t="str">
        <f t="shared" si="13"/>
        <v/>
      </c>
      <c r="I251" t="str">
        <f t="shared" si="14"/>
        <v/>
      </c>
      <c r="J251" t="str">
        <f t="shared" si="15"/>
        <v/>
      </c>
    </row>
    <row r="252" spans="2:10" x14ac:dyDescent="0.2">
      <c r="B252" t="s">
        <v>131</v>
      </c>
      <c r="C252">
        <v>192.5</v>
      </c>
      <c r="D252" t="s">
        <v>273</v>
      </c>
      <c r="E252" t="s">
        <v>262</v>
      </c>
      <c r="F252" t="s">
        <v>266</v>
      </c>
      <c r="G252" t="str">
        <f t="shared" si="12"/>
        <v/>
      </c>
      <c r="H252" t="str">
        <f t="shared" si="13"/>
        <v/>
      </c>
      <c r="I252" t="str">
        <f t="shared" si="14"/>
        <v/>
      </c>
      <c r="J252" t="str">
        <f t="shared" si="15"/>
        <v/>
      </c>
    </row>
    <row r="253" spans="2:10" x14ac:dyDescent="0.2">
      <c r="B253" t="s">
        <v>132</v>
      </c>
      <c r="C253">
        <v>367.5</v>
      </c>
      <c r="D253" t="s">
        <v>273</v>
      </c>
      <c r="E253" t="s">
        <v>262</v>
      </c>
      <c r="F253" t="s">
        <v>266</v>
      </c>
      <c r="G253" t="str">
        <f t="shared" si="12"/>
        <v/>
      </c>
      <c r="H253" t="str">
        <f t="shared" si="13"/>
        <v>Beneficial</v>
      </c>
      <c r="I253" t="str">
        <f t="shared" si="14"/>
        <v/>
      </c>
      <c r="J253" t="str">
        <f t="shared" si="15"/>
        <v/>
      </c>
    </row>
    <row r="254" spans="2:10" x14ac:dyDescent="0.2">
      <c r="B254" t="s">
        <v>132</v>
      </c>
      <c r="C254">
        <v>234.49999999999997</v>
      </c>
      <c r="D254" t="s">
        <v>273</v>
      </c>
      <c r="E254" t="s">
        <v>262</v>
      </c>
      <c r="F254" t="s">
        <v>266</v>
      </c>
      <c r="G254" t="str">
        <f t="shared" si="12"/>
        <v/>
      </c>
      <c r="H254" t="str">
        <f t="shared" si="13"/>
        <v>Beneficial</v>
      </c>
      <c r="I254" t="str">
        <f t="shared" si="14"/>
        <v/>
      </c>
      <c r="J254" t="str">
        <f t="shared" si="15"/>
        <v/>
      </c>
    </row>
    <row r="255" spans="2:10" x14ac:dyDescent="0.2">
      <c r="B255" t="s">
        <v>132</v>
      </c>
      <c r="C255">
        <v>182</v>
      </c>
      <c r="D255" t="s">
        <v>273</v>
      </c>
      <c r="E255" t="s">
        <v>262</v>
      </c>
      <c r="F255" t="s">
        <v>266</v>
      </c>
      <c r="G255" t="str">
        <f t="shared" si="12"/>
        <v/>
      </c>
      <c r="H255" t="str">
        <f t="shared" si="13"/>
        <v>Beneficial</v>
      </c>
      <c r="I255" t="str">
        <f t="shared" si="14"/>
        <v/>
      </c>
      <c r="J255" t="str">
        <f t="shared" si="15"/>
        <v/>
      </c>
    </row>
    <row r="256" spans="2:10" x14ac:dyDescent="0.2">
      <c r="B256" t="s">
        <v>137</v>
      </c>
      <c r="C256">
        <v>489.99999999999994</v>
      </c>
      <c r="D256" t="s">
        <v>273</v>
      </c>
      <c r="E256" t="s">
        <v>262</v>
      </c>
      <c r="F256" t="s">
        <v>266</v>
      </c>
      <c r="G256" t="str">
        <f t="shared" si="12"/>
        <v/>
      </c>
      <c r="H256" t="str">
        <f t="shared" si="13"/>
        <v>Beneficial</v>
      </c>
      <c r="I256" t="str">
        <f t="shared" si="14"/>
        <v/>
      </c>
      <c r="J256" t="str">
        <f t="shared" si="15"/>
        <v/>
      </c>
    </row>
    <row r="257" spans="2:10" x14ac:dyDescent="0.2">
      <c r="B257" t="s">
        <v>137</v>
      </c>
      <c r="C257">
        <v>420</v>
      </c>
      <c r="D257" t="s">
        <v>273</v>
      </c>
      <c r="E257" t="s">
        <v>262</v>
      </c>
      <c r="F257" t="s">
        <v>266</v>
      </c>
      <c r="G257" t="str">
        <f t="shared" si="12"/>
        <v/>
      </c>
      <c r="H257" t="str">
        <f t="shared" si="13"/>
        <v>Beneficial</v>
      </c>
      <c r="I257" t="str">
        <f t="shared" si="14"/>
        <v/>
      </c>
      <c r="J257" t="str">
        <f t="shared" si="15"/>
        <v/>
      </c>
    </row>
    <row r="258" spans="2:10" x14ac:dyDescent="0.2">
      <c r="B258" t="s">
        <v>137</v>
      </c>
      <c r="C258">
        <v>315</v>
      </c>
      <c r="D258" t="s">
        <v>273</v>
      </c>
      <c r="E258" t="s">
        <v>262</v>
      </c>
      <c r="F258" t="s">
        <v>266</v>
      </c>
      <c r="G258" t="str">
        <f t="shared" si="12"/>
        <v/>
      </c>
      <c r="H258" t="str">
        <f t="shared" si="13"/>
        <v>Beneficial</v>
      </c>
      <c r="I258" t="str">
        <f t="shared" si="14"/>
        <v/>
      </c>
      <c r="J258" t="str">
        <f t="shared" si="15"/>
        <v/>
      </c>
    </row>
    <row r="259" spans="2:10" x14ac:dyDescent="0.2">
      <c r="B259" t="s">
        <v>145</v>
      </c>
      <c r="C259">
        <v>1150</v>
      </c>
      <c r="D259" t="s">
        <v>273</v>
      </c>
      <c r="E259" t="s">
        <v>262</v>
      </c>
      <c r="F259" t="s">
        <v>266</v>
      </c>
      <c r="G259" t="str">
        <f t="shared" ref="G259:G322" si="16">VLOOKUP(B259,$Q$2:$AD$230,4)</f>
        <v/>
      </c>
      <c r="H259" t="str">
        <f t="shared" ref="H259:H322" si="17">VLOOKUP(B259,$Q$2:$AD$230,5)</f>
        <v>Beneficial</v>
      </c>
      <c r="I259" t="str">
        <f t="shared" ref="I259:I322" si="18">VLOOKUP(B259,$Q$2:$AD$230,6)</f>
        <v/>
      </c>
      <c r="J259" t="str">
        <f t="shared" ref="J259:J322" si="19">VLOOKUP(B259,$Q$2:$AD$230,8)</f>
        <v/>
      </c>
    </row>
    <row r="260" spans="2:10" x14ac:dyDescent="0.2">
      <c r="B260" t="s">
        <v>145</v>
      </c>
      <c r="C260">
        <v>1150</v>
      </c>
      <c r="D260" t="s">
        <v>273</v>
      </c>
      <c r="E260" t="s">
        <v>262</v>
      </c>
      <c r="F260" t="s">
        <v>266</v>
      </c>
      <c r="G260" t="str">
        <f t="shared" si="16"/>
        <v/>
      </c>
      <c r="H260" t="str">
        <f t="shared" si="17"/>
        <v>Beneficial</v>
      </c>
      <c r="I260" t="str">
        <f t="shared" si="18"/>
        <v/>
      </c>
      <c r="J260" t="str">
        <f t="shared" si="19"/>
        <v/>
      </c>
    </row>
    <row r="261" spans="2:10" x14ac:dyDescent="0.2">
      <c r="B261" t="s">
        <v>146</v>
      </c>
      <c r="C261">
        <v>650</v>
      </c>
      <c r="D261" t="s">
        <v>273</v>
      </c>
      <c r="E261" t="s">
        <v>262</v>
      </c>
      <c r="F261" t="s">
        <v>267</v>
      </c>
      <c r="G261" t="str">
        <f t="shared" si="16"/>
        <v/>
      </c>
      <c r="H261" t="str">
        <f t="shared" si="17"/>
        <v>Beneficial</v>
      </c>
      <c r="I261" t="str">
        <f t="shared" si="18"/>
        <v/>
      </c>
      <c r="J261" t="str">
        <f t="shared" si="19"/>
        <v/>
      </c>
    </row>
    <row r="262" spans="2:10" x14ac:dyDescent="0.2">
      <c r="B262" t="s">
        <v>146</v>
      </c>
      <c r="C262">
        <v>600</v>
      </c>
      <c r="D262" t="s">
        <v>273</v>
      </c>
      <c r="E262" t="s">
        <v>262</v>
      </c>
      <c r="F262" t="s">
        <v>267</v>
      </c>
      <c r="G262" t="str">
        <f t="shared" si="16"/>
        <v/>
      </c>
      <c r="H262" t="str">
        <f t="shared" si="17"/>
        <v>Beneficial</v>
      </c>
      <c r="I262" t="str">
        <f t="shared" si="18"/>
        <v/>
      </c>
      <c r="J262" t="str">
        <f t="shared" si="19"/>
        <v/>
      </c>
    </row>
    <row r="263" spans="2:10" x14ac:dyDescent="0.2">
      <c r="B263" t="s">
        <v>156</v>
      </c>
      <c r="C263">
        <v>541.33333333333337</v>
      </c>
      <c r="D263" t="s">
        <v>273</v>
      </c>
      <c r="E263" t="s">
        <v>263</v>
      </c>
      <c r="F263" t="s">
        <v>266</v>
      </c>
      <c r="G263" t="str">
        <f t="shared" si="16"/>
        <v/>
      </c>
      <c r="H263" t="str">
        <f t="shared" si="17"/>
        <v>Beneficial</v>
      </c>
      <c r="I263" t="str">
        <f t="shared" si="18"/>
        <v/>
      </c>
      <c r="J263" t="str">
        <f t="shared" si="19"/>
        <v/>
      </c>
    </row>
    <row r="264" spans="2:10" x14ac:dyDescent="0.2">
      <c r="B264" t="s">
        <v>156</v>
      </c>
      <c r="C264">
        <v>417.66666666666663</v>
      </c>
      <c r="D264" t="s">
        <v>273</v>
      </c>
      <c r="E264" t="s">
        <v>263</v>
      </c>
      <c r="F264" t="s">
        <v>266</v>
      </c>
      <c r="G264" t="str">
        <f t="shared" si="16"/>
        <v/>
      </c>
      <c r="H264" t="str">
        <f t="shared" si="17"/>
        <v>Beneficial</v>
      </c>
      <c r="I264" t="str">
        <f t="shared" si="18"/>
        <v/>
      </c>
      <c r="J264" t="str">
        <f t="shared" si="19"/>
        <v/>
      </c>
    </row>
    <row r="265" spans="2:10" x14ac:dyDescent="0.2">
      <c r="B265" t="s">
        <v>156</v>
      </c>
      <c r="C265">
        <v>331.33333333333331</v>
      </c>
      <c r="D265" t="s">
        <v>273</v>
      </c>
      <c r="E265" t="s">
        <v>263</v>
      </c>
      <c r="F265" t="s">
        <v>266</v>
      </c>
      <c r="G265" t="str">
        <f t="shared" si="16"/>
        <v/>
      </c>
      <c r="H265" t="str">
        <f t="shared" si="17"/>
        <v>Beneficial</v>
      </c>
      <c r="I265" t="str">
        <f t="shared" si="18"/>
        <v/>
      </c>
      <c r="J265" t="str">
        <f t="shared" si="19"/>
        <v/>
      </c>
    </row>
    <row r="266" spans="2:10" x14ac:dyDescent="0.2">
      <c r="B266" t="s">
        <v>156</v>
      </c>
      <c r="C266">
        <v>237.99999999999997</v>
      </c>
      <c r="D266" t="s">
        <v>273</v>
      </c>
      <c r="E266" t="s">
        <v>263</v>
      </c>
      <c r="F266" t="s">
        <v>266</v>
      </c>
      <c r="G266" t="str">
        <f t="shared" si="16"/>
        <v/>
      </c>
      <c r="H266" t="str">
        <f t="shared" si="17"/>
        <v>Beneficial</v>
      </c>
      <c r="I266" t="str">
        <f t="shared" si="18"/>
        <v/>
      </c>
      <c r="J266" t="str">
        <f t="shared" si="19"/>
        <v/>
      </c>
    </row>
    <row r="267" spans="2:10" x14ac:dyDescent="0.2">
      <c r="B267" t="s">
        <v>162</v>
      </c>
      <c r="C267">
        <v>1353.3333333333333</v>
      </c>
      <c r="D267" t="s">
        <v>273</v>
      </c>
      <c r="E267" t="s">
        <v>263</v>
      </c>
      <c r="F267" t="s">
        <v>266</v>
      </c>
      <c r="G267" t="str">
        <f t="shared" si="16"/>
        <v>N</v>
      </c>
      <c r="H267" t="str">
        <f t="shared" si="17"/>
        <v>Beneficial</v>
      </c>
      <c r="I267" t="str">
        <f t="shared" si="18"/>
        <v>Y</v>
      </c>
      <c r="J267" t="str">
        <f t="shared" si="19"/>
        <v/>
      </c>
    </row>
    <row r="268" spans="2:10" x14ac:dyDescent="0.2">
      <c r="B268" t="s">
        <v>162</v>
      </c>
      <c r="C268">
        <v>840</v>
      </c>
      <c r="D268" t="s">
        <v>273</v>
      </c>
      <c r="E268" t="s">
        <v>263</v>
      </c>
      <c r="F268" t="s">
        <v>266</v>
      </c>
      <c r="G268" t="str">
        <f t="shared" si="16"/>
        <v>N</v>
      </c>
      <c r="H268" t="str">
        <f t="shared" si="17"/>
        <v>Beneficial</v>
      </c>
      <c r="I268" t="str">
        <f t="shared" si="18"/>
        <v>Y</v>
      </c>
      <c r="J268" t="str">
        <f t="shared" si="19"/>
        <v/>
      </c>
    </row>
    <row r="269" spans="2:10" x14ac:dyDescent="0.2">
      <c r="B269" t="s">
        <v>162</v>
      </c>
      <c r="C269">
        <v>513.33333333333337</v>
      </c>
      <c r="D269" t="s">
        <v>273</v>
      </c>
      <c r="E269" t="s">
        <v>263</v>
      </c>
      <c r="F269" t="s">
        <v>266</v>
      </c>
      <c r="G269" t="str">
        <f t="shared" si="16"/>
        <v>N</v>
      </c>
      <c r="H269" t="str">
        <f t="shared" si="17"/>
        <v>Beneficial</v>
      </c>
      <c r="I269" t="str">
        <f t="shared" si="18"/>
        <v>Y</v>
      </c>
      <c r="J269" t="str">
        <f t="shared" si="19"/>
        <v/>
      </c>
    </row>
    <row r="270" spans="2:10" x14ac:dyDescent="0.2">
      <c r="B270" t="s">
        <v>162</v>
      </c>
      <c r="C270">
        <v>373.33333333333331</v>
      </c>
      <c r="D270" t="s">
        <v>273</v>
      </c>
      <c r="E270" t="s">
        <v>263</v>
      </c>
      <c r="F270" t="s">
        <v>266</v>
      </c>
      <c r="G270" t="str">
        <f t="shared" si="16"/>
        <v>N</v>
      </c>
      <c r="H270" t="str">
        <f t="shared" si="17"/>
        <v>Beneficial</v>
      </c>
      <c r="I270" t="str">
        <f t="shared" si="18"/>
        <v>Y</v>
      </c>
      <c r="J270" t="str">
        <f t="shared" si="19"/>
        <v/>
      </c>
    </row>
    <row r="271" spans="2:10" x14ac:dyDescent="0.2">
      <c r="B271" t="s">
        <v>163</v>
      </c>
      <c r="C271">
        <v>886.66666666666663</v>
      </c>
      <c r="D271" t="s">
        <v>273</v>
      </c>
      <c r="E271" t="s">
        <v>263</v>
      </c>
      <c r="F271" t="s">
        <v>266</v>
      </c>
      <c r="G271" t="str">
        <f t="shared" si="16"/>
        <v>Y</v>
      </c>
      <c r="H271" t="str">
        <f t="shared" si="17"/>
        <v>Beneficial</v>
      </c>
      <c r="I271" t="str">
        <f t="shared" si="18"/>
        <v>Y</v>
      </c>
      <c r="J271" t="str">
        <f t="shared" si="19"/>
        <v/>
      </c>
    </row>
    <row r="272" spans="2:10" x14ac:dyDescent="0.2">
      <c r="B272" t="s">
        <v>163</v>
      </c>
      <c r="C272">
        <v>700</v>
      </c>
      <c r="D272" t="s">
        <v>273</v>
      </c>
      <c r="E272" t="s">
        <v>263</v>
      </c>
      <c r="F272" t="s">
        <v>266</v>
      </c>
      <c r="G272" t="str">
        <f t="shared" si="16"/>
        <v>Y</v>
      </c>
      <c r="H272" t="str">
        <f t="shared" si="17"/>
        <v>Beneficial</v>
      </c>
      <c r="I272" t="str">
        <f t="shared" si="18"/>
        <v>Y</v>
      </c>
      <c r="J272" t="str">
        <f t="shared" si="19"/>
        <v/>
      </c>
    </row>
    <row r="273" spans="2:10" x14ac:dyDescent="0.2">
      <c r="B273" t="s">
        <v>163</v>
      </c>
      <c r="C273">
        <v>606.66666666666663</v>
      </c>
      <c r="D273" t="s">
        <v>273</v>
      </c>
      <c r="E273" t="s">
        <v>263</v>
      </c>
      <c r="F273" t="s">
        <v>266</v>
      </c>
      <c r="G273" t="str">
        <f t="shared" si="16"/>
        <v>Y</v>
      </c>
      <c r="H273" t="str">
        <f t="shared" si="17"/>
        <v>Beneficial</v>
      </c>
      <c r="I273" t="str">
        <f t="shared" si="18"/>
        <v>Y</v>
      </c>
      <c r="J273" t="str">
        <f t="shared" si="19"/>
        <v/>
      </c>
    </row>
    <row r="274" spans="2:10" x14ac:dyDescent="0.2">
      <c r="B274" t="s">
        <v>163</v>
      </c>
      <c r="C274">
        <v>280</v>
      </c>
      <c r="D274" t="s">
        <v>273</v>
      </c>
      <c r="E274" t="s">
        <v>263</v>
      </c>
      <c r="F274" t="s">
        <v>266</v>
      </c>
      <c r="G274" t="str">
        <f t="shared" si="16"/>
        <v>Y</v>
      </c>
      <c r="H274" t="str">
        <f t="shared" si="17"/>
        <v>Beneficial</v>
      </c>
      <c r="I274" t="str">
        <f t="shared" si="18"/>
        <v>Y</v>
      </c>
      <c r="J274" t="str">
        <f t="shared" si="19"/>
        <v/>
      </c>
    </row>
    <row r="275" spans="2:10" x14ac:dyDescent="0.2">
      <c r="B275" t="s">
        <v>169</v>
      </c>
      <c r="C275">
        <v>1260</v>
      </c>
      <c r="D275" t="s">
        <v>273</v>
      </c>
      <c r="E275" t="s">
        <v>262</v>
      </c>
      <c r="F275" t="s">
        <v>266</v>
      </c>
      <c r="G275" t="str">
        <f t="shared" si="16"/>
        <v>Y</v>
      </c>
      <c r="H275" t="str">
        <f t="shared" si="17"/>
        <v>Beneficial</v>
      </c>
      <c r="I275" t="str">
        <f t="shared" si="18"/>
        <v/>
      </c>
      <c r="J275" t="str">
        <f t="shared" si="19"/>
        <v/>
      </c>
    </row>
    <row r="276" spans="2:10" x14ac:dyDescent="0.2">
      <c r="B276" t="s">
        <v>169</v>
      </c>
      <c r="C276">
        <v>840</v>
      </c>
      <c r="D276" t="s">
        <v>273</v>
      </c>
      <c r="E276" t="s">
        <v>262</v>
      </c>
      <c r="F276" t="s">
        <v>266</v>
      </c>
      <c r="G276" t="str">
        <f t="shared" si="16"/>
        <v>Y</v>
      </c>
      <c r="H276" t="str">
        <f t="shared" si="17"/>
        <v>Beneficial</v>
      </c>
      <c r="I276" t="str">
        <f t="shared" si="18"/>
        <v/>
      </c>
      <c r="J276" t="str">
        <f t="shared" si="19"/>
        <v/>
      </c>
    </row>
    <row r="277" spans="2:10" x14ac:dyDescent="0.2">
      <c r="B277" t="s">
        <v>169</v>
      </c>
      <c r="C277">
        <v>560</v>
      </c>
      <c r="D277" t="s">
        <v>273</v>
      </c>
      <c r="E277" t="s">
        <v>262</v>
      </c>
      <c r="F277" t="s">
        <v>266</v>
      </c>
      <c r="G277" t="str">
        <f t="shared" si="16"/>
        <v>Y</v>
      </c>
      <c r="H277" t="str">
        <f t="shared" si="17"/>
        <v>Beneficial</v>
      </c>
      <c r="I277" t="str">
        <f t="shared" si="18"/>
        <v/>
      </c>
      <c r="J277" t="str">
        <f t="shared" si="19"/>
        <v/>
      </c>
    </row>
    <row r="278" spans="2:10" x14ac:dyDescent="0.2">
      <c r="B278" t="s">
        <v>169</v>
      </c>
      <c r="C278">
        <v>373.33333333333331</v>
      </c>
      <c r="D278" t="s">
        <v>273</v>
      </c>
      <c r="E278" t="s">
        <v>262</v>
      </c>
      <c r="F278" t="s">
        <v>266</v>
      </c>
      <c r="G278" t="str">
        <f t="shared" si="16"/>
        <v>Y</v>
      </c>
      <c r="H278" t="str">
        <f t="shared" si="17"/>
        <v>Beneficial</v>
      </c>
      <c r="I278" t="str">
        <f t="shared" si="18"/>
        <v/>
      </c>
      <c r="J278" t="str">
        <f t="shared" si="19"/>
        <v/>
      </c>
    </row>
    <row r="279" spans="2:10" x14ac:dyDescent="0.2">
      <c r="B279" t="s">
        <v>171</v>
      </c>
      <c r="C279">
        <v>1353.3333333333333</v>
      </c>
      <c r="D279" t="s">
        <v>273</v>
      </c>
      <c r="E279" t="s">
        <v>263</v>
      </c>
      <c r="F279" t="s">
        <v>266</v>
      </c>
      <c r="G279" t="str">
        <f t="shared" si="16"/>
        <v>Y</v>
      </c>
      <c r="H279" t="str">
        <f t="shared" si="17"/>
        <v>Beneficial</v>
      </c>
      <c r="I279" t="str">
        <f t="shared" si="18"/>
        <v/>
      </c>
      <c r="J279" t="str">
        <f t="shared" si="19"/>
        <v/>
      </c>
    </row>
    <row r="280" spans="2:10" x14ac:dyDescent="0.2">
      <c r="B280" t="s">
        <v>171</v>
      </c>
      <c r="C280">
        <v>700</v>
      </c>
      <c r="D280" t="s">
        <v>273</v>
      </c>
      <c r="E280" t="s">
        <v>263</v>
      </c>
      <c r="F280" t="s">
        <v>266</v>
      </c>
      <c r="G280" t="str">
        <f t="shared" si="16"/>
        <v>Y</v>
      </c>
      <c r="H280" t="str">
        <f t="shared" si="17"/>
        <v>Beneficial</v>
      </c>
      <c r="I280" t="str">
        <f t="shared" si="18"/>
        <v/>
      </c>
      <c r="J280" t="str">
        <f t="shared" si="19"/>
        <v/>
      </c>
    </row>
    <row r="281" spans="2:10" x14ac:dyDescent="0.2">
      <c r="B281" t="s">
        <v>171</v>
      </c>
      <c r="C281">
        <v>700</v>
      </c>
      <c r="D281" t="s">
        <v>273</v>
      </c>
      <c r="E281" t="s">
        <v>263</v>
      </c>
      <c r="F281" t="s">
        <v>266</v>
      </c>
      <c r="G281" t="str">
        <f t="shared" si="16"/>
        <v>Y</v>
      </c>
      <c r="H281" t="str">
        <f t="shared" si="17"/>
        <v>Beneficial</v>
      </c>
      <c r="I281" t="str">
        <f t="shared" si="18"/>
        <v/>
      </c>
      <c r="J281" t="str">
        <f t="shared" si="19"/>
        <v/>
      </c>
    </row>
    <row r="282" spans="2:10" x14ac:dyDescent="0.2">
      <c r="B282" t="s">
        <v>171</v>
      </c>
      <c r="C282">
        <v>466.66666666666663</v>
      </c>
      <c r="D282" t="s">
        <v>273</v>
      </c>
      <c r="E282" t="s">
        <v>263</v>
      </c>
      <c r="F282" t="s">
        <v>266</v>
      </c>
      <c r="G282" t="str">
        <f t="shared" si="16"/>
        <v>Y</v>
      </c>
      <c r="H282" t="str">
        <f t="shared" si="17"/>
        <v>Beneficial</v>
      </c>
      <c r="I282" t="str">
        <f t="shared" si="18"/>
        <v/>
      </c>
      <c r="J282" t="str">
        <f t="shared" si="19"/>
        <v/>
      </c>
    </row>
    <row r="283" spans="2:10" x14ac:dyDescent="0.2">
      <c r="B283" t="s">
        <v>174</v>
      </c>
      <c r="C283">
        <v>1026.6666666666667</v>
      </c>
      <c r="D283" t="s">
        <v>273</v>
      </c>
      <c r="E283" t="s">
        <v>263</v>
      </c>
      <c r="F283" t="s">
        <v>266</v>
      </c>
      <c r="G283" t="str">
        <f t="shared" si="16"/>
        <v>Y</v>
      </c>
      <c r="H283" t="str">
        <f t="shared" si="17"/>
        <v>Beneficial</v>
      </c>
      <c r="I283" t="str">
        <f t="shared" si="18"/>
        <v>Y</v>
      </c>
      <c r="J283" t="str">
        <f t="shared" si="19"/>
        <v>N</v>
      </c>
    </row>
    <row r="284" spans="2:10" x14ac:dyDescent="0.2">
      <c r="B284" t="s">
        <v>174</v>
      </c>
      <c r="C284">
        <v>653.33333333333337</v>
      </c>
      <c r="D284" t="s">
        <v>273</v>
      </c>
      <c r="E284" t="s">
        <v>263</v>
      </c>
      <c r="F284" t="s">
        <v>266</v>
      </c>
      <c r="G284" t="str">
        <f t="shared" si="16"/>
        <v>Y</v>
      </c>
      <c r="H284" t="str">
        <f t="shared" si="17"/>
        <v>Beneficial</v>
      </c>
      <c r="I284" t="str">
        <f t="shared" si="18"/>
        <v>Y</v>
      </c>
      <c r="J284" t="str">
        <f t="shared" si="19"/>
        <v>N</v>
      </c>
    </row>
    <row r="285" spans="2:10" x14ac:dyDescent="0.2">
      <c r="B285" t="s">
        <v>174</v>
      </c>
      <c r="C285">
        <v>653.33333333333337</v>
      </c>
      <c r="D285" t="s">
        <v>273</v>
      </c>
      <c r="E285" t="s">
        <v>263</v>
      </c>
      <c r="F285" t="s">
        <v>266</v>
      </c>
      <c r="G285" t="str">
        <f t="shared" si="16"/>
        <v>Y</v>
      </c>
      <c r="H285" t="str">
        <f t="shared" si="17"/>
        <v>Beneficial</v>
      </c>
      <c r="I285" t="str">
        <f t="shared" si="18"/>
        <v>Y</v>
      </c>
      <c r="J285" t="str">
        <f t="shared" si="19"/>
        <v>N</v>
      </c>
    </row>
    <row r="286" spans="2:10" x14ac:dyDescent="0.2">
      <c r="B286" t="s">
        <v>174</v>
      </c>
      <c r="C286">
        <v>653.33333333333337</v>
      </c>
      <c r="D286" t="s">
        <v>273</v>
      </c>
      <c r="E286" t="s">
        <v>263</v>
      </c>
      <c r="F286" t="s">
        <v>266</v>
      </c>
      <c r="G286" t="str">
        <f t="shared" si="16"/>
        <v>Y</v>
      </c>
      <c r="H286" t="str">
        <f t="shared" si="17"/>
        <v>Beneficial</v>
      </c>
      <c r="I286" t="str">
        <f t="shared" si="18"/>
        <v>Y</v>
      </c>
      <c r="J286" t="str">
        <f t="shared" si="19"/>
        <v>N</v>
      </c>
    </row>
    <row r="287" spans="2:10" x14ac:dyDescent="0.2">
      <c r="B287" t="s">
        <v>176</v>
      </c>
      <c r="C287">
        <v>1400</v>
      </c>
      <c r="D287" t="s">
        <v>273</v>
      </c>
      <c r="E287" t="s">
        <v>263</v>
      </c>
      <c r="F287" t="s">
        <v>266</v>
      </c>
      <c r="G287" t="str">
        <f t="shared" si="16"/>
        <v>Y</v>
      </c>
      <c r="H287" t="str">
        <f t="shared" si="17"/>
        <v>Beneficial</v>
      </c>
      <c r="I287" t="str">
        <f t="shared" si="18"/>
        <v>Y</v>
      </c>
      <c r="J287" t="str">
        <f t="shared" si="19"/>
        <v/>
      </c>
    </row>
    <row r="288" spans="2:10" x14ac:dyDescent="0.2">
      <c r="B288" t="s">
        <v>176</v>
      </c>
      <c r="C288">
        <v>1200</v>
      </c>
      <c r="D288" t="s">
        <v>273</v>
      </c>
      <c r="E288" t="s">
        <v>263</v>
      </c>
      <c r="F288" t="s">
        <v>266</v>
      </c>
      <c r="G288" t="str">
        <f t="shared" si="16"/>
        <v>Y</v>
      </c>
      <c r="H288" t="str">
        <f t="shared" si="17"/>
        <v>Beneficial</v>
      </c>
      <c r="I288" t="str">
        <f t="shared" si="18"/>
        <v>Y</v>
      </c>
      <c r="J288" t="str">
        <f t="shared" si="19"/>
        <v/>
      </c>
    </row>
    <row r="289" spans="2:10" x14ac:dyDescent="0.2">
      <c r="B289" t="s">
        <v>176</v>
      </c>
      <c r="C289">
        <v>666.66666666666663</v>
      </c>
      <c r="D289" t="s">
        <v>273</v>
      </c>
      <c r="E289" t="s">
        <v>263</v>
      </c>
      <c r="F289" t="s">
        <v>266</v>
      </c>
      <c r="G289" t="str">
        <f t="shared" si="16"/>
        <v>Y</v>
      </c>
      <c r="H289" t="str">
        <f t="shared" si="17"/>
        <v>Beneficial</v>
      </c>
      <c r="I289" t="str">
        <f t="shared" si="18"/>
        <v>Y</v>
      </c>
      <c r="J289" t="str">
        <f t="shared" si="19"/>
        <v/>
      </c>
    </row>
    <row r="290" spans="2:10" x14ac:dyDescent="0.2">
      <c r="B290" t="s">
        <v>176</v>
      </c>
      <c r="C290">
        <v>333.33333333333331</v>
      </c>
      <c r="D290" t="s">
        <v>273</v>
      </c>
      <c r="E290" t="s">
        <v>263</v>
      </c>
      <c r="F290" t="s">
        <v>266</v>
      </c>
      <c r="G290" t="str">
        <f t="shared" si="16"/>
        <v>Y</v>
      </c>
      <c r="H290" t="str">
        <f t="shared" si="17"/>
        <v>Beneficial</v>
      </c>
      <c r="I290" t="str">
        <f t="shared" si="18"/>
        <v>Y</v>
      </c>
      <c r="J290" t="str">
        <f t="shared" si="19"/>
        <v/>
      </c>
    </row>
    <row r="291" spans="2:10" x14ac:dyDescent="0.2">
      <c r="B291" t="s">
        <v>178</v>
      </c>
      <c r="D291" t="s">
        <v>273</v>
      </c>
      <c r="E291" t="s">
        <v>263</v>
      </c>
      <c r="F291" t="s">
        <v>266</v>
      </c>
      <c r="G291" t="str">
        <f t="shared" si="16"/>
        <v>Y</v>
      </c>
      <c r="H291" t="str">
        <f t="shared" si="17"/>
        <v>Beneficial</v>
      </c>
      <c r="I291" t="str">
        <f t="shared" si="18"/>
        <v/>
      </c>
      <c r="J291" t="str">
        <f t="shared" si="19"/>
        <v/>
      </c>
    </row>
    <row r="292" spans="2:10" x14ac:dyDescent="0.2">
      <c r="B292" t="s">
        <v>178</v>
      </c>
      <c r="D292" t="s">
        <v>273</v>
      </c>
      <c r="E292" t="s">
        <v>263</v>
      </c>
      <c r="F292" t="s">
        <v>266</v>
      </c>
      <c r="G292" t="str">
        <f t="shared" si="16"/>
        <v>Y</v>
      </c>
      <c r="H292" t="str">
        <f t="shared" si="17"/>
        <v>Beneficial</v>
      </c>
      <c r="I292" t="str">
        <f t="shared" si="18"/>
        <v/>
      </c>
      <c r="J292" t="str">
        <f t="shared" si="19"/>
        <v/>
      </c>
    </row>
    <row r="293" spans="2:10" x14ac:dyDescent="0.2">
      <c r="B293" t="s">
        <v>178</v>
      </c>
      <c r="D293" t="s">
        <v>273</v>
      </c>
      <c r="E293" t="s">
        <v>263</v>
      </c>
      <c r="F293" t="s">
        <v>266</v>
      </c>
      <c r="G293" t="str">
        <f t="shared" si="16"/>
        <v>Y</v>
      </c>
      <c r="H293" t="str">
        <f t="shared" si="17"/>
        <v>Beneficial</v>
      </c>
      <c r="I293" t="str">
        <f t="shared" si="18"/>
        <v/>
      </c>
      <c r="J293" t="str">
        <f t="shared" si="19"/>
        <v/>
      </c>
    </row>
    <row r="294" spans="2:10" x14ac:dyDescent="0.2">
      <c r="B294" t="s">
        <v>180</v>
      </c>
      <c r="C294">
        <v>758.33333333333326</v>
      </c>
      <c r="D294" t="s">
        <v>273</v>
      </c>
      <c r="E294" t="s">
        <v>262</v>
      </c>
      <c r="F294" t="s">
        <v>267</v>
      </c>
      <c r="G294" t="str">
        <f t="shared" si="16"/>
        <v>Y</v>
      </c>
      <c r="H294" t="str">
        <f t="shared" si="17"/>
        <v>Beneficial</v>
      </c>
      <c r="I294" t="str">
        <f t="shared" si="18"/>
        <v>N</v>
      </c>
      <c r="J294" t="str">
        <f t="shared" si="19"/>
        <v/>
      </c>
    </row>
    <row r="295" spans="2:10" x14ac:dyDescent="0.2">
      <c r="B295" t="s">
        <v>180</v>
      </c>
      <c r="C295">
        <v>413.50210970464133</v>
      </c>
      <c r="D295" t="s">
        <v>273</v>
      </c>
      <c r="E295" t="s">
        <v>262</v>
      </c>
      <c r="F295" t="s">
        <v>267</v>
      </c>
      <c r="G295" t="str">
        <f t="shared" si="16"/>
        <v>Y</v>
      </c>
      <c r="H295" t="str">
        <f t="shared" si="17"/>
        <v>Beneficial</v>
      </c>
      <c r="I295" t="str">
        <f t="shared" si="18"/>
        <v>N</v>
      </c>
      <c r="J295" t="str">
        <f t="shared" si="19"/>
        <v/>
      </c>
    </row>
    <row r="296" spans="2:10" x14ac:dyDescent="0.2">
      <c r="B296" t="s">
        <v>181</v>
      </c>
      <c r="C296">
        <v>652.39294710327442</v>
      </c>
      <c r="D296" t="s">
        <v>273</v>
      </c>
      <c r="E296" t="s">
        <v>262</v>
      </c>
      <c r="F296" t="s">
        <v>267</v>
      </c>
      <c r="G296" t="str">
        <f t="shared" si="16"/>
        <v>Y</v>
      </c>
      <c r="H296" t="str">
        <f t="shared" si="17"/>
        <v>Beneficial</v>
      </c>
      <c r="I296" t="str">
        <f t="shared" si="18"/>
        <v>Y</v>
      </c>
      <c r="J296" t="str">
        <f t="shared" si="19"/>
        <v/>
      </c>
    </row>
    <row r="297" spans="2:10" x14ac:dyDescent="0.2">
      <c r="B297" t="s">
        <v>181</v>
      </c>
      <c r="C297">
        <v>356.79611650485435</v>
      </c>
      <c r="D297" t="s">
        <v>273</v>
      </c>
      <c r="E297" t="s">
        <v>262</v>
      </c>
      <c r="F297" t="s">
        <v>267</v>
      </c>
      <c r="G297" t="str">
        <f t="shared" si="16"/>
        <v>Y</v>
      </c>
      <c r="H297" t="str">
        <f t="shared" si="17"/>
        <v>Beneficial</v>
      </c>
      <c r="I297" t="str">
        <f t="shared" si="18"/>
        <v>Y</v>
      </c>
      <c r="J297" t="str">
        <f t="shared" si="19"/>
        <v/>
      </c>
    </row>
    <row r="298" spans="2:10" x14ac:dyDescent="0.2">
      <c r="B298" t="s">
        <v>182</v>
      </c>
      <c r="C298">
        <v>1041.3223140495868</v>
      </c>
      <c r="D298" t="s">
        <v>273</v>
      </c>
      <c r="E298" t="s">
        <v>262</v>
      </c>
      <c r="F298" t="s">
        <v>266</v>
      </c>
      <c r="G298" t="str">
        <f t="shared" si="16"/>
        <v>Y</v>
      </c>
      <c r="H298" t="str">
        <f t="shared" si="17"/>
        <v>Beneficial</v>
      </c>
      <c r="I298" t="str">
        <f t="shared" si="18"/>
        <v/>
      </c>
      <c r="J298" t="str">
        <f t="shared" si="19"/>
        <v/>
      </c>
    </row>
    <row r="299" spans="2:10" x14ac:dyDescent="0.2">
      <c r="B299" t="s">
        <v>182</v>
      </c>
      <c r="C299">
        <v>668.04979253112026</v>
      </c>
      <c r="D299" t="s">
        <v>273</v>
      </c>
      <c r="E299" t="s">
        <v>262</v>
      </c>
      <c r="F299" t="s">
        <v>266</v>
      </c>
      <c r="G299" t="str">
        <f t="shared" si="16"/>
        <v>Y</v>
      </c>
      <c r="H299" t="str">
        <f t="shared" si="17"/>
        <v>Beneficial</v>
      </c>
      <c r="I299" t="str">
        <f t="shared" si="18"/>
        <v/>
      </c>
      <c r="J299" t="str">
        <f t="shared" si="19"/>
        <v/>
      </c>
    </row>
    <row r="300" spans="2:10" x14ac:dyDescent="0.2">
      <c r="B300" t="s">
        <v>182</v>
      </c>
      <c r="C300">
        <v>556.48535564853557</v>
      </c>
      <c r="D300" t="s">
        <v>273</v>
      </c>
      <c r="E300" t="s">
        <v>262</v>
      </c>
      <c r="F300" t="s">
        <v>266</v>
      </c>
      <c r="G300" t="str">
        <f t="shared" si="16"/>
        <v>Y</v>
      </c>
      <c r="H300" t="str">
        <f t="shared" si="17"/>
        <v>Beneficial</v>
      </c>
      <c r="I300" t="str">
        <f t="shared" si="18"/>
        <v/>
      </c>
      <c r="J300" t="str">
        <f t="shared" si="19"/>
        <v/>
      </c>
    </row>
    <row r="301" spans="2:10" x14ac:dyDescent="0.2">
      <c r="B301" t="s">
        <v>184</v>
      </c>
      <c r="C301">
        <v>244.99999999999997</v>
      </c>
      <c r="D301" t="s">
        <v>273</v>
      </c>
      <c r="E301" t="s">
        <v>262</v>
      </c>
      <c r="F301" t="s">
        <v>267</v>
      </c>
      <c r="G301" t="str">
        <f t="shared" si="16"/>
        <v>Y</v>
      </c>
      <c r="H301" t="str">
        <f t="shared" si="17"/>
        <v>Beneficial</v>
      </c>
      <c r="I301" t="str">
        <f t="shared" si="18"/>
        <v>N</v>
      </c>
      <c r="J301" t="str">
        <f t="shared" si="19"/>
        <v/>
      </c>
    </row>
    <row r="302" spans="2:10" x14ac:dyDescent="0.2">
      <c r="B302" t="s">
        <v>184</v>
      </c>
      <c r="C302">
        <v>140</v>
      </c>
      <c r="D302" t="s">
        <v>273</v>
      </c>
      <c r="E302" t="s">
        <v>262</v>
      </c>
      <c r="F302" t="s">
        <v>267</v>
      </c>
      <c r="G302" t="str">
        <f t="shared" si="16"/>
        <v>Y</v>
      </c>
      <c r="H302" t="str">
        <f t="shared" si="17"/>
        <v>Beneficial</v>
      </c>
      <c r="I302" t="str">
        <f t="shared" si="18"/>
        <v>N</v>
      </c>
      <c r="J302" t="str">
        <f t="shared" si="19"/>
        <v/>
      </c>
    </row>
    <row r="303" spans="2:10" x14ac:dyDescent="0.2">
      <c r="B303" t="s">
        <v>189</v>
      </c>
      <c r="D303" t="s">
        <v>273</v>
      </c>
      <c r="E303" t="s">
        <v>262</v>
      </c>
      <c r="F303" t="s">
        <v>267</v>
      </c>
      <c r="G303" t="str">
        <f t="shared" si="16"/>
        <v>Y</v>
      </c>
      <c r="H303" t="str">
        <f t="shared" si="17"/>
        <v>Beneficial</v>
      </c>
      <c r="I303" t="str">
        <f t="shared" si="18"/>
        <v>N</v>
      </c>
      <c r="J303" t="str">
        <f t="shared" si="19"/>
        <v/>
      </c>
    </row>
    <row r="304" spans="2:10" x14ac:dyDescent="0.2">
      <c r="B304" t="s">
        <v>189</v>
      </c>
      <c r="D304" t="s">
        <v>273</v>
      </c>
      <c r="E304" t="s">
        <v>262</v>
      </c>
      <c r="F304" t="s">
        <v>267</v>
      </c>
      <c r="G304" t="str">
        <f t="shared" si="16"/>
        <v>Y</v>
      </c>
      <c r="H304" t="str">
        <f t="shared" si="17"/>
        <v>Beneficial</v>
      </c>
      <c r="I304" t="str">
        <f t="shared" si="18"/>
        <v>N</v>
      </c>
      <c r="J304" t="str">
        <f t="shared" si="19"/>
        <v/>
      </c>
    </row>
    <row r="305" spans="2:10" x14ac:dyDescent="0.2">
      <c r="B305" t="s">
        <v>190</v>
      </c>
      <c r="C305">
        <v>958.69565217391289</v>
      </c>
      <c r="D305" t="s">
        <v>273</v>
      </c>
      <c r="E305" t="s">
        <v>262</v>
      </c>
      <c r="F305" t="s">
        <v>266</v>
      </c>
      <c r="G305" t="str">
        <f t="shared" si="16"/>
        <v>Y</v>
      </c>
      <c r="H305" t="str">
        <f t="shared" si="17"/>
        <v>Beneficial</v>
      </c>
      <c r="I305" t="str">
        <f t="shared" si="18"/>
        <v>N</v>
      </c>
      <c r="J305" t="str">
        <f t="shared" si="19"/>
        <v/>
      </c>
    </row>
    <row r="306" spans="2:10" x14ac:dyDescent="0.2">
      <c r="B306" t="s">
        <v>190</v>
      </c>
      <c r="C306">
        <v>374.34782608695645</v>
      </c>
      <c r="D306" t="s">
        <v>273</v>
      </c>
      <c r="E306" t="s">
        <v>262</v>
      </c>
      <c r="F306" t="s">
        <v>266</v>
      </c>
      <c r="G306" t="str">
        <f t="shared" si="16"/>
        <v>Y</v>
      </c>
      <c r="H306" t="str">
        <f t="shared" si="17"/>
        <v>Beneficial</v>
      </c>
      <c r="I306" t="str">
        <f t="shared" si="18"/>
        <v>N</v>
      </c>
      <c r="J306" t="str">
        <f t="shared" si="19"/>
        <v/>
      </c>
    </row>
    <row r="307" spans="2:10" x14ac:dyDescent="0.2">
      <c r="B307" t="s">
        <v>191</v>
      </c>
      <c r="D307" t="s">
        <v>273</v>
      </c>
      <c r="E307" t="s">
        <v>262</v>
      </c>
      <c r="F307" t="s">
        <v>266</v>
      </c>
      <c r="G307" t="str">
        <f t="shared" si="16"/>
        <v>Y</v>
      </c>
      <c r="H307" t="str">
        <f t="shared" si="17"/>
        <v>Beneficial</v>
      </c>
      <c r="I307" t="str">
        <f t="shared" si="18"/>
        <v>N</v>
      </c>
      <c r="J307" t="str">
        <f t="shared" si="19"/>
        <v/>
      </c>
    </row>
    <row r="308" spans="2:10" x14ac:dyDescent="0.2">
      <c r="B308" t="s">
        <v>191</v>
      </c>
      <c r="D308" t="s">
        <v>273</v>
      </c>
      <c r="E308" t="s">
        <v>262</v>
      </c>
      <c r="F308" t="s">
        <v>266</v>
      </c>
      <c r="G308" t="str">
        <f t="shared" si="16"/>
        <v>Y</v>
      </c>
      <c r="H308" t="str">
        <f t="shared" si="17"/>
        <v>Beneficial</v>
      </c>
      <c r="I308" t="str">
        <f t="shared" si="18"/>
        <v>N</v>
      </c>
      <c r="J308" t="str">
        <f t="shared" si="19"/>
        <v/>
      </c>
    </row>
    <row r="309" spans="2:10" x14ac:dyDescent="0.2">
      <c r="B309" t="s">
        <v>191</v>
      </c>
      <c r="D309" t="s">
        <v>273</v>
      </c>
      <c r="E309" t="s">
        <v>262</v>
      </c>
      <c r="F309" t="s">
        <v>266</v>
      </c>
      <c r="G309" t="str">
        <f t="shared" si="16"/>
        <v>Y</v>
      </c>
      <c r="H309" t="str">
        <f t="shared" si="17"/>
        <v>Beneficial</v>
      </c>
      <c r="I309" t="str">
        <f t="shared" si="18"/>
        <v>N</v>
      </c>
      <c r="J309" t="str">
        <f t="shared" si="19"/>
        <v/>
      </c>
    </row>
    <row r="310" spans="2:10" x14ac:dyDescent="0.2">
      <c r="B310" t="s">
        <v>196</v>
      </c>
      <c r="D310" t="s">
        <v>273</v>
      </c>
      <c r="E310" t="s">
        <v>262</v>
      </c>
      <c r="F310" t="s">
        <v>267</v>
      </c>
      <c r="G310" t="str">
        <f t="shared" si="16"/>
        <v>Y</v>
      </c>
      <c r="H310" t="str">
        <f t="shared" si="17"/>
        <v>Beneficial</v>
      </c>
      <c r="I310" t="str">
        <f t="shared" si="18"/>
        <v>N</v>
      </c>
      <c r="J310" t="str">
        <f t="shared" si="19"/>
        <v/>
      </c>
    </row>
    <row r="311" spans="2:10" x14ac:dyDescent="0.2">
      <c r="B311" t="s">
        <v>196</v>
      </c>
      <c r="D311" t="s">
        <v>273</v>
      </c>
      <c r="E311" t="s">
        <v>262</v>
      </c>
      <c r="F311" t="s">
        <v>267</v>
      </c>
      <c r="G311" t="str">
        <f t="shared" si="16"/>
        <v>Y</v>
      </c>
      <c r="H311" t="str">
        <f t="shared" si="17"/>
        <v>Beneficial</v>
      </c>
      <c r="I311" t="str">
        <f t="shared" si="18"/>
        <v>N</v>
      </c>
      <c r="J311" t="str">
        <f t="shared" si="19"/>
        <v/>
      </c>
    </row>
    <row r="312" spans="2:10" x14ac:dyDescent="0.2">
      <c r="B312" t="s">
        <v>205</v>
      </c>
      <c r="C312">
        <v>1190</v>
      </c>
      <c r="D312" t="s">
        <v>273</v>
      </c>
      <c r="E312" t="s">
        <v>262</v>
      </c>
      <c r="F312" t="s">
        <v>267</v>
      </c>
      <c r="G312" t="str">
        <f t="shared" si="16"/>
        <v>Y</v>
      </c>
      <c r="H312" t="str">
        <f t="shared" si="17"/>
        <v>Uncertain</v>
      </c>
      <c r="I312" t="str">
        <f t="shared" si="18"/>
        <v/>
      </c>
      <c r="J312" t="str">
        <f t="shared" si="19"/>
        <v/>
      </c>
    </row>
    <row r="313" spans="2:10" x14ac:dyDescent="0.2">
      <c r="B313" t="s">
        <v>205</v>
      </c>
      <c r="C313">
        <v>630</v>
      </c>
      <c r="D313" t="s">
        <v>273</v>
      </c>
      <c r="E313" t="s">
        <v>262</v>
      </c>
      <c r="F313" t="s">
        <v>267</v>
      </c>
      <c r="G313" t="str">
        <f t="shared" si="16"/>
        <v>Y</v>
      </c>
      <c r="H313" t="str">
        <f t="shared" si="17"/>
        <v>Uncertain</v>
      </c>
      <c r="I313" t="str">
        <f t="shared" si="18"/>
        <v/>
      </c>
      <c r="J313" t="str">
        <f t="shared" si="19"/>
        <v/>
      </c>
    </row>
    <row r="314" spans="2:10" x14ac:dyDescent="0.2">
      <c r="B314" t="s">
        <v>206</v>
      </c>
      <c r="C314">
        <v>1207.5</v>
      </c>
      <c r="D314" t="s">
        <v>273</v>
      </c>
      <c r="E314" t="s">
        <v>262</v>
      </c>
      <c r="F314" t="s">
        <v>266</v>
      </c>
      <c r="G314" t="str">
        <f t="shared" si="16"/>
        <v>Y</v>
      </c>
      <c r="H314" t="str">
        <f t="shared" si="17"/>
        <v>Uncertain</v>
      </c>
      <c r="I314" t="str">
        <f t="shared" si="18"/>
        <v/>
      </c>
      <c r="J314" t="str">
        <f t="shared" si="19"/>
        <v/>
      </c>
    </row>
    <row r="315" spans="2:10" x14ac:dyDescent="0.2">
      <c r="B315" t="s">
        <v>206</v>
      </c>
      <c r="C315">
        <v>1120</v>
      </c>
      <c r="D315" t="s">
        <v>273</v>
      </c>
      <c r="E315" t="s">
        <v>262</v>
      </c>
      <c r="F315" t="s">
        <v>266</v>
      </c>
      <c r="G315" t="str">
        <f t="shared" si="16"/>
        <v>Y</v>
      </c>
      <c r="H315" t="str">
        <f t="shared" si="17"/>
        <v>Uncertain</v>
      </c>
      <c r="I315" t="str">
        <f t="shared" si="18"/>
        <v/>
      </c>
      <c r="J315" t="str">
        <f t="shared" si="19"/>
        <v/>
      </c>
    </row>
    <row r="316" spans="2:10" x14ac:dyDescent="0.2">
      <c r="B316" t="s">
        <v>206</v>
      </c>
      <c r="C316">
        <v>560</v>
      </c>
      <c r="D316" t="s">
        <v>273</v>
      </c>
      <c r="E316" t="s">
        <v>262</v>
      </c>
      <c r="F316" t="s">
        <v>266</v>
      </c>
      <c r="G316" t="str">
        <f t="shared" si="16"/>
        <v>Y</v>
      </c>
      <c r="H316" t="str">
        <f t="shared" si="17"/>
        <v>Uncertain</v>
      </c>
      <c r="I316" t="str">
        <f t="shared" si="18"/>
        <v/>
      </c>
      <c r="J316" t="str">
        <f t="shared" si="19"/>
        <v/>
      </c>
    </row>
    <row r="317" spans="2:10" x14ac:dyDescent="0.2">
      <c r="B317" t="s">
        <v>219</v>
      </c>
      <c r="C317">
        <v>2717.9487179487178</v>
      </c>
      <c r="D317" t="s">
        <v>273</v>
      </c>
      <c r="E317" t="s">
        <v>262</v>
      </c>
      <c r="F317" t="s">
        <v>266</v>
      </c>
      <c r="G317" t="str">
        <f t="shared" si="16"/>
        <v/>
      </c>
      <c r="H317" t="str">
        <f t="shared" si="17"/>
        <v>Beneficial</v>
      </c>
      <c r="I317" t="str">
        <f t="shared" si="18"/>
        <v/>
      </c>
      <c r="J317" t="str">
        <f t="shared" si="19"/>
        <v/>
      </c>
    </row>
    <row r="318" spans="2:10" x14ac:dyDescent="0.2">
      <c r="B318" t="s">
        <v>219</v>
      </c>
      <c r="C318">
        <v>1743.5897435897436</v>
      </c>
      <c r="D318" t="s">
        <v>273</v>
      </c>
      <c r="E318" t="s">
        <v>262</v>
      </c>
      <c r="F318" t="s">
        <v>266</v>
      </c>
      <c r="G318" t="str">
        <f t="shared" si="16"/>
        <v/>
      </c>
      <c r="H318" t="str">
        <f t="shared" si="17"/>
        <v>Beneficial</v>
      </c>
      <c r="I318" t="str">
        <f t="shared" si="18"/>
        <v/>
      </c>
      <c r="J318" t="str">
        <f t="shared" si="19"/>
        <v/>
      </c>
    </row>
    <row r="319" spans="2:10" x14ac:dyDescent="0.2">
      <c r="B319" t="s">
        <v>219</v>
      </c>
      <c r="C319">
        <v>769.23076923076928</v>
      </c>
      <c r="D319" t="s">
        <v>273</v>
      </c>
      <c r="E319" t="s">
        <v>262</v>
      </c>
      <c r="F319" t="s">
        <v>266</v>
      </c>
      <c r="G319" t="str">
        <f t="shared" si="16"/>
        <v/>
      </c>
      <c r="H319" t="str">
        <f t="shared" si="17"/>
        <v>Beneficial</v>
      </c>
      <c r="I319" t="str">
        <f t="shared" si="18"/>
        <v/>
      </c>
      <c r="J319" t="str">
        <f t="shared" si="19"/>
        <v/>
      </c>
    </row>
    <row r="320" spans="2:10" x14ac:dyDescent="0.2">
      <c r="B320" t="s">
        <v>221</v>
      </c>
      <c r="D320" t="s">
        <v>273</v>
      </c>
      <c r="E320" t="s">
        <v>262</v>
      </c>
      <c r="F320" t="s">
        <v>266</v>
      </c>
      <c r="G320" t="str">
        <f t="shared" si="16"/>
        <v/>
      </c>
      <c r="H320" t="str">
        <f t="shared" si="17"/>
        <v>Beneficial</v>
      </c>
      <c r="I320" t="str">
        <f t="shared" si="18"/>
        <v/>
      </c>
      <c r="J320" t="str">
        <f t="shared" si="19"/>
        <v/>
      </c>
    </row>
    <row r="321" spans="2:10" x14ac:dyDescent="0.2">
      <c r="B321" t="s">
        <v>221</v>
      </c>
      <c r="C321">
        <v>2358.9743589743589</v>
      </c>
      <c r="D321" t="s">
        <v>273</v>
      </c>
      <c r="E321" t="s">
        <v>262</v>
      </c>
      <c r="F321" t="s">
        <v>266</v>
      </c>
      <c r="G321" t="str">
        <f t="shared" si="16"/>
        <v/>
      </c>
      <c r="H321" t="str">
        <f t="shared" si="17"/>
        <v>Beneficial</v>
      </c>
      <c r="I321" t="str">
        <f t="shared" si="18"/>
        <v/>
      </c>
      <c r="J321" t="str">
        <f t="shared" si="19"/>
        <v/>
      </c>
    </row>
    <row r="322" spans="2:10" x14ac:dyDescent="0.2">
      <c r="B322" t="s">
        <v>221</v>
      </c>
      <c r="C322">
        <v>1897.4358974358975</v>
      </c>
      <c r="D322" t="s">
        <v>273</v>
      </c>
      <c r="E322" t="s">
        <v>262</v>
      </c>
      <c r="F322" t="s">
        <v>266</v>
      </c>
      <c r="G322" t="str">
        <f t="shared" si="16"/>
        <v/>
      </c>
      <c r="H322" t="str">
        <f t="shared" si="17"/>
        <v>Beneficial</v>
      </c>
      <c r="I322" t="str">
        <f t="shared" si="18"/>
        <v/>
      </c>
      <c r="J322" t="str">
        <f t="shared" si="19"/>
        <v/>
      </c>
    </row>
    <row r="323" spans="2:10" x14ac:dyDescent="0.2">
      <c r="B323" t="s">
        <v>222</v>
      </c>
      <c r="C323">
        <v>2153.8461538461538</v>
      </c>
      <c r="D323" t="s">
        <v>273</v>
      </c>
      <c r="E323" t="s">
        <v>262</v>
      </c>
      <c r="F323" t="s">
        <v>266</v>
      </c>
      <c r="G323" t="str">
        <f t="shared" ref="G323:G375" si="20">VLOOKUP(B323,$Q$2:$AD$230,4)</f>
        <v/>
      </c>
      <c r="H323" t="str">
        <f t="shared" ref="H323:H375" si="21">VLOOKUP(B323,$Q$2:$AD$230,5)</f>
        <v>Beneficial</v>
      </c>
      <c r="I323" t="str">
        <f t="shared" ref="I323:I375" si="22">VLOOKUP(B323,$Q$2:$AD$230,6)</f>
        <v/>
      </c>
      <c r="J323" t="str">
        <f t="shared" ref="J323:J375" si="23">VLOOKUP(B323,$Q$2:$AD$230,8)</f>
        <v/>
      </c>
    </row>
    <row r="324" spans="2:10" x14ac:dyDescent="0.2">
      <c r="B324" t="s">
        <v>222</v>
      </c>
      <c r="C324">
        <v>1897.4358974358975</v>
      </c>
      <c r="D324" t="s">
        <v>273</v>
      </c>
      <c r="E324" t="s">
        <v>262</v>
      </c>
      <c r="F324" t="s">
        <v>266</v>
      </c>
      <c r="G324" t="str">
        <f t="shared" si="20"/>
        <v/>
      </c>
      <c r="H324" t="str">
        <f t="shared" si="21"/>
        <v>Beneficial</v>
      </c>
      <c r="I324" t="str">
        <f t="shared" si="22"/>
        <v/>
      </c>
      <c r="J324" t="str">
        <f t="shared" si="23"/>
        <v/>
      </c>
    </row>
    <row r="325" spans="2:10" x14ac:dyDescent="0.2">
      <c r="B325" t="s">
        <v>222</v>
      </c>
      <c r="C325">
        <v>1282.051282051282</v>
      </c>
      <c r="D325" t="s">
        <v>273</v>
      </c>
      <c r="E325" t="s">
        <v>262</v>
      </c>
      <c r="F325" t="s">
        <v>266</v>
      </c>
      <c r="G325" t="str">
        <f t="shared" si="20"/>
        <v/>
      </c>
      <c r="H325" t="str">
        <f t="shared" si="21"/>
        <v>Beneficial</v>
      </c>
      <c r="I325" t="str">
        <f t="shared" si="22"/>
        <v/>
      </c>
      <c r="J325" t="str">
        <f t="shared" si="23"/>
        <v/>
      </c>
    </row>
    <row r="326" spans="2:10" x14ac:dyDescent="0.2">
      <c r="B326" t="s">
        <v>228</v>
      </c>
      <c r="C326">
        <v>390</v>
      </c>
      <c r="D326" t="s">
        <v>273</v>
      </c>
      <c r="E326" t="s">
        <v>262</v>
      </c>
      <c r="F326" t="s">
        <v>266</v>
      </c>
      <c r="G326" t="str">
        <f t="shared" si="20"/>
        <v/>
      </c>
      <c r="H326" t="str">
        <f t="shared" si="21"/>
        <v>Beneficial</v>
      </c>
      <c r="I326" t="str">
        <f t="shared" si="22"/>
        <v/>
      </c>
      <c r="J326" t="str">
        <f t="shared" si="23"/>
        <v/>
      </c>
    </row>
    <row r="327" spans="2:10" x14ac:dyDescent="0.2">
      <c r="B327" t="s">
        <v>228</v>
      </c>
      <c r="C327">
        <v>225</v>
      </c>
      <c r="D327" t="s">
        <v>273</v>
      </c>
      <c r="E327" t="s">
        <v>262</v>
      </c>
      <c r="F327" t="s">
        <v>266</v>
      </c>
      <c r="G327" t="str">
        <f t="shared" si="20"/>
        <v/>
      </c>
      <c r="H327" t="str">
        <f t="shared" si="21"/>
        <v>Beneficial</v>
      </c>
      <c r="I327" t="str">
        <f t="shared" si="22"/>
        <v/>
      </c>
      <c r="J327" t="str">
        <f t="shared" si="23"/>
        <v/>
      </c>
    </row>
    <row r="328" spans="2:10" x14ac:dyDescent="0.2">
      <c r="B328" t="s">
        <v>228</v>
      </c>
      <c r="C328">
        <v>160</v>
      </c>
      <c r="D328" t="s">
        <v>273</v>
      </c>
      <c r="E328" t="s">
        <v>262</v>
      </c>
      <c r="F328" t="s">
        <v>266</v>
      </c>
      <c r="G328" t="str">
        <f t="shared" si="20"/>
        <v/>
      </c>
      <c r="H328" t="str">
        <f t="shared" si="21"/>
        <v>Beneficial</v>
      </c>
      <c r="I328" t="str">
        <f t="shared" si="22"/>
        <v/>
      </c>
      <c r="J328" t="str">
        <f t="shared" si="23"/>
        <v/>
      </c>
    </row>
    <row r="329" spans="2:10" x14ac:dyDescent="0.2">
      <c r="B329" t="s">
        <v>229</v>
      </c>
      <c r="C329">
        <v>530</v>
      </c>
      <c r="D329" t="s">
        <v>273</v>
      </c>
      <c r="E329" t="s">
        <v>262</v>
      </c>
      <c r="F329" t="s">
        <v>266</v>
      </c>
      <c r="G329" t="str">
        <f t="shared" si="20"/>
        <v/>
      </c>
      <c r="H329" t="str">
        <f t="shared" si="21"/>
        <v>Beneficial</v>
      </c>
      <c r="I329" t="str">
        <f t="shared" si="22"/>
        <v/>
      </c>
      <c r="J329" t="str">
        <f t="shared" si="23"/>
        <v/>
      </c>
    </row>
    <row r="330" spans="2:10" x14ac:dyDescent="0.2">
      <c r="B330" t="s">
        <v>229</v>
      </c>
      <c r="C330">
        <v>315</v>
      </c>
      <c r="D330" t="s">
        <v>273</v>
      </c>
      <c r="E330" t="s">
        <v>262</v>
      </c>
      <c r="F330" t="s">
        <v>266</v>
      </c>
      <c r="G330" t="str">
        <f t="shared" si="20"/>
        <v/>
      </c>
      <c r="H330" t="str">
        <f t="shared" si="21"/>
        <v>Beneficial</v>
      </c>
      <c r="I330" t="str">
        <f t="shared" si="22"/>
        <v/>
      </c>
      <c r="J330" t="str">
        <f t="shared" si="23"/>
        <v/>
      </c>
    </row>
    <row r="331" spans="2:10" x14ac:dyDescent="0.2">
      <c r="B331" t="s">
        <v>229</v>
      </c>
      <c r="C331">
        <v>175</v>
      </c>
      <c r="D331" t="s">
        <v>273</v>
      </c>
      <c r="E331" t="s">
        <v>262</v>
      </c>
      <c r="F331" t="s">
        <v>266</v>
      </c>
      <c r="G331" t="str">
        <f t="shared" si="20"/>
        <v/>
      </c>
      <c r="H331" t="str">
        <f t="shared" si="21"/>
        <v>Beneficial</v>
      </c>
      <c r="I331" t="str">
        <f t="shared" si="22"/>
        <v/>
      </c>
      <c r="J331" t="str">
        <f t="shared" si="23"/>
        <v/>
      </c>
    </row>
    <row r="332" spans="2:10" x14ac:dyDescent="0.2">
      <c r="B332" t="s">
        <v>230</v>
      </c>
      <c r="C332">
        <v>620</v>
      </c>
      <c r="D332" t="s">
        <v>273</v>
      </c>
      <c r="E332" t="s">
        <v>262</v>
      </c>
      <c r="F332" t="s">
        <v>266</v>
      </c>
      <c r="G332" t="str">
        <f t="shared" si="20"/>
        <v/>
      </c>
      <c r="H332" t="str">
        <f t="shared" si="21"/>
        <v>Beneficial</v>
      </c>
      <c r="I332" t="str">
        <f t="shared" si="22"/>
        <v/>
      </c>
      <c r="J332" t="str">
        <f t="shared" si="23"/>
        <v/>
      </c>
    </row>
    <row r="333" spans="2:10" x14ac:dyDescent="0.2">
      <c r="B333" t="s">
        <v>230</v>
      </c>
      <c r="C333">
        <v>340</v>
      </c>
      <c r="D333" t="s">
        <v>273</v>
      </c>
      <c r="E333" t="s">
        <v>262</v>
      </c>
      <c r="F333" t="s">
        <v>266</v>
      </c>
      <c r="G333" t="str">
        <f t="shared" si="20"/>
        <v/>
      </c>
      <c r="H333" t="str">
        <f t="shared" si="21"/>
        <v>Beneficial</v>
      </c>
      <c r="I333" t="str">
        <f t="shared" si="22"/>
        <v/>
      </c>
      <c r="J333" t="str">
        <f t="shared" si="23"/>
        <v/>
      </c>
    </row>
    <row r="334" spans="2:10" x14ac:dyDescent="0.2">
      <c r="B334" t="s">
        <v>230</v>
      </c>
      <c r="C334">
        <v>115</v>
      </c>
      <c r="D334" t="s">
        <v>273</v>
      </c>
      <c r="E334" t="s">
        <v>262</v>
      </c>
      <c r="F334" t="s">
        <v>266</v>
      </c>
      <c r="G334" t="str">
        <f t="shared" si="20"/>
        <v/>
      </c>
      <c r="H334" t="str">
        <f t="shared" si="21"/>
        <v>Beneficial</v>
      </c>
      <c r="I334" t="str">
        <f t="shared" si="22"/>
        <v/>
      </c>
      <c r="J334" t="str">
        <f t="shared" si="23"/>
        <v/>
      </c>
    </row>
    <row r="335" spans="2:10" x14ac:dyDescent="0.2">
      <c r="B335" t="s">
        <v>234</v>
      </c>
      <c r="C335">
        <v>1200</v>
      </c>
      <c r="D335" t="s">
        <v>273</v>
      </c>
      <c r="E335" t="s">
        <v>262</v>
      </c>
      <c r="F335" t="s">
        <v>266</v>
      </c>
      <c r="G335" t="str">
        <f t="shared" si="20"/>
        <v/>
      </c>
      <c r="H335" t="str">
        <f t="shared" si="21"/>
        <v/>
      </c>
      <c r="I335" t="str">
        <f t="shared" si="22"/>
        <v/>
      </c>
      <c r="J335" t="str">
        <f t="shared" si="23"/>
        <v/>
      </c>
    </row>
    <row r="336" spans="2:10" x14ac:dyDescent="0.2">
      <c r="B336" t="s">
        <v>234</v>
      </c>
      <c r="C336">
        <v>1133.3333333333333</v>
      </c>
      <c r="D336" t="s">
        <v>273</v>
      </c>
      <c r="E336" t="s">
        <v>262</v>
      </c>
      <c r="F336" t="s">
        <v>266</v>
      </c>
      <c r="G336" t="str">
        <f t="shared" si="20"/>
        <v/>
      </c>
      <c r="H336" t="str">
        <f t="shared" si="21"/>
        <v/>
      </c>
      <c r="I336" t="str">
        <f t="shared" si="22"/>
        <v/>
      </c>
      <c r="J336" t="str">
        <f t="shared" si="23"/>
        <v/>
      </c>
    </row>
    <row r="337" spans="2:10" x14ac:dyDescent="0.2">
      <c r="B337" t="s">
        <v>234</v>
      </c>
      <c r="C337">
        <v>900</v>
      </c>
      <c r="D337" t="s">
        <v>273</v>
      </c>
      <c r="E337" t="s">
        <v>262</v>
      </c>
      <c r="F337" t="s">
        <v>266</v>
      </c>
      <c r="G337" t="str">
        <f t="shared" si="20"/>
        <v/>
      </c>
      <c r="H337" t="str">
        <f t="shared" si="21"/>
        <v/>
      </c>
      <c r="I337" t="str">
        <f t="shared" si="22"/>
        <v/>
      </c>
      <c r="J337" t="str">
        <f t="shared" si="23"/>
        <v/>
      </c>
    </row>
    <row r="338" spans="2:10" x14ac:dyDescent="0.2">
      <c r="B338" t="s">
        <v>235</v>
      </c>
      <c r="C338">
        <v>1233.3333333333333</v>
      </c>
      <c r="D338" t="s">
        <v>273</v>
      </c>
      <c r="E338" t="s">
        <v>262</v>
      </c>
      <c r="F338" t="s">
        <v>266</v>
      </c>
      <c r="G338" t="str">
        <f t="shared" si="20"/>
        <v>Y</v>
      </c>
      <c r="H338" t="str">
        <f t="shared" si="21"/>
        <v/>
      </c>
      <c r="I338" t="str">
        <f t="shared" si="22"/>
        <v/>
      </c>
      <c r="J338" t="str">
        <f t="shared" si="23"/>
        <v/>
      </c>
    </row>
    <row r="339" spans="2:10" x14ac:dyDescent="0.2">
      <c r="B339" t="s">
        <v>235</v>
      </c>
      <c r="C339">
        <v>1166.6666666666667</v>
      </c>
      <c r="D339" t="s">
        <v>273</v>
      </c>
      <c r="E339" t="s">
        <v>262</v>
      </c>
      <c r="F339" t="s">
        <v>266</v>
      </c>
      <c r="G339" t="str">
        <f t="shared" si="20"/>
        <v>Y</v>
      </c>
      <c r="H339" t="str">
        <f t="shared" si="21"/>
        <v/>
      </c>
      <c r="I339" t="str">
        <f t="shared" si="22"/>
        <v/>
      </c>
      <c r="J339" t="str">
        <f t="shared" si="23"/>
        <v/>
      </c>
    </row>
    <row r="340" spans="2:10" x14ac:dyDescent="0.2">
      <c r="B340" t="s">
        <v>235</v>
      </c>
      <c r="C340">
        <v>1133.3333333333333</v>
      </c>
      <c r="D340" t="s">
        <v>273</v>
      </c>
      <c r="E340" t="s">
        <v>262</v>
      </c>
      <c r="F340" t="s">
        <v>266</v>
      </c>
      <c r="G340" t="str">
        <f t="shared" si="20"/>
        <v>Y</v>
      </c>
      <c r="H340" t="str">
        <f t="shared" si="21"/>
        <v/>
      </c>
      <c r="I340" t="str">
        <f t="shared" si="22"/>
        <v/>
      </c>
      <c r="J340" t="str">
        <f t="shared" si="23"/>
        <v/>
      </c>
    </row>
    <row r="341" spans="2:10" x14ac:dyDescent="0.2">
      <c r="B341" t="s">
        <v>237</v>
      </c>
      <c r="C341">
        <v>186.66666666666666</v>
      </c>
      <c r="D341" t="s">
        <v>273</v>
      </c>
      <c r="E341" t="s">
        <v>262</v>
      </c>
      <c r="F341" t="s">
        <v>266</v>
      </c>
      <c r="G341" t="str">
        <f t="shared" si="20"/>
        <v/>
      </c>
      <c r="H341" t="str">
        <f t="shared" si="21"/>
        <v/>
      </c>
      <c r="I341" t="str">
        <f t="shared" si="22"/>
        <v/>
      </c>
      <c r="J341" t="str">
        <f t="shared" si="23"/>
        <v/>
      </c>
    </row>
    <row r="342" spans="2:10" x14ac:dyDescent="0.2">
      <c r="B342" t="s">
        <v>237</v>
      </c>
      <c r="C342">
        <v>153.33333333333334</v>
      </c>
      <c r="D342" t="s">
        <v>273</v>
      </c>
      <c r="E342" t="s">
        <v>262</v>
      </c>
      <c r="F342" t="s">
        <v>266</v>
      </c>
      <c r="G342" t="str">
        <f t="shared" si="20"/>
        <v/>
      </c>
      <c r="H342" t="str">
        <f t="shared" si="21"/>
        <v/>
      </c>
      <c r="I342" t="str">
        <f t="shared" si="22"/>
        <v/>
      </c>
      <c r="J342" t="str">
        <f t="shared" si="23"/>
        <v/>
      </c>
    </row>
    <row r="343" spans="2:10" x14ac:dyDescent="0.2">
      <c r="B343" t="s">
        <v>237</v>
      </c>
      <c r="C343">
        <v>106.66666666666667</v>
      </c>
      <c r="D343" t="s">
        <v>273</v>
      </c>
      <c r="E343" t="s">
        <v>262</v>
      </c>
      <c r="F343" t="s">
        <v>266</v>
      </c>
      <c r="G343" t="str">
        <f t="shared" si="20"/>
        <v/>
      </c>
      <c r="H343" t="str">
        <f t="shared" si="21"/>
        <v/>
      </c>
      <c r="I343" t="str">
        <f t="shared" si="22"/>
        <v/>
      </c>
      <c r="J343" t="str">
        <f t="shared" si="23"/>
        <v/>
      </c>
    </row>
    <row r="344" spans="2:10" x14ac:dyDescent="0.2">
      <c r="B344" t="s">
        <v>239</v>
      </c>
      <c r="D344" t="s">
        <v>273</v>
      </c>
      <c r="E344" t="s">
        <v>262</v>
      </c>
      <c r="F344" t="s">
        <v>266</v>
      </c>
      <c r="G344" t="str">
        <f t="shared" si="20"/>
        <v>Y</v>
      </c>
      <c r="H344" t="str">
        <f t="shared" si="21"/>
        <v>Beneficial</v>
      </c>
      <c r="I344" t="str">
        <f t="shared" si="22"/>
        <v>Y</v>
      </c>
      <c r="J344" t="str">
        <f t="shared" si="23"/>
        <v/>
      </c>
    </row>
    <row r="345" spans="2:10" x14ac:dyDescent="0.2">
      <c r="B345" t="s">
        <v>239</v>
      </c>
      <c r="D345" t="s">
        <v>273</v>
      </c>
      <c r="E345" t="s">
        <v>262</v>
      </c>
      <c r="F345" t="s">
        <v>266</v>
      </c>
      <c r="G345" t="str">
        <f t="shared" si="20"/>
        <v>Y</v>
      </c>
      <c r="H345" t="str">
        <f t="shared" si="21"/>
        <v>Beneficial</v>
      </c>
      <c r="I345" t="str">
        <f t="shared" si="22"/>
        <v>Y</v>
      </c>
      <c r="J345" t="str">
        <f t="shared" si="23"/>
        <v/>
      </c>
    </row>
    <row r="346" spans="2:10" x14ac:dyDescent="0.2">
      <c r="B346" t="s">
        <v>239</v>
      </c>
      <c r="D346" t="s">
        <v>273</v>
      </c>
      <c r="E346" t="s">
        <v>262</v>
      </c>
      <c r="F346" t="s">
        <v>266</v>
      </c>
      <c r="G346" t="str">
        <f t="shared" si="20"/>
        <v>Y</v>
      </c>
      <c r="H346" t="str">
        <f t="shared" si="21"/>
        <v>Beneficial</v>
      </c>
      <c r="I346" t="str">
        <f t="shared" si="22"/>
        <v>Y</v>
      </c>
      <c r="J346" t="str">
        <f t="shared" si="23"/>
        <v/>
      </c>
    </row>
    <row r="347" spans="2:10" x14ac:dyDescent="0.2">
      <c r="B347" t="s">
        <v>240</v>
      </c>
      <c r="D347" t="s">
        <v>273</v>
      </c>
      <c r="E347" t="s">
        <v>262</v>
      </c>
      <c r="F347" t="s">
        <v>266</v>
      </c>
      <c r="G347" t="str">
        <f t="shared" si="20"/>
        <v>Y</v>
      </c>
      <c r="H347" t="str">
        <f t="shared" si="21"/>
        <v>Beneficial</v>
      </c>
      <c r="I347" t="str">
        <f t="shared" si="22"/>
        <v>Y</v>
      </c>
      <c r="J347" t="str">
        <f t="shared" si="23"/>
        <v/>
      </c>
    </row>
    <row r="348" spans="2:10" x14ac:dyDescent="0.2">
      <c r="B348" t="s">
        <v>240</v>
      </c>
      <c r="D348" t="s">
        <v>273</v>
      </c>
      <c r="E348" t="s">
        <v>262</v>
      </c>
      <c r="F348" t="s">
        <v>266</v>
      </c>
      <c r="G348" t="str">
        <f t="shared" si="20"/>
        <v>Y</v>
      </c>
      <c r="H348" t="str">
        <f t="shared" si="21"/>
        <v>Beneficial</v>
      </c>
      <c r="I348" t="str">
        <f t="shared" si="22"/>
        <v>Y</v>
      </c>
      <c r="J348" t="str">
        <f t="shared" si="23"/>
        <v/>
      </c>
    </row>
    <row r="349" spans="2:10" x14ac:dyDescent="0.2">
      <c r="B349" t="s">
        <v>240</v>
      </c>
      <c r="D349" t="s">
        <v>273</v>
      </c>
      <c r="E349" t="s">
        <v>262</v>
      </c>
      <c r="F349" t="s">
        <v>266</v>
      </c>
      <c r="G349" t="str">
        <f t="shared" si="20"/>
        <v>Y</v>
      </c>
      <c r="H349" t="str">
        <f t="shared" si="21"/>
        <v>Beneficial</v>
      </c>
      <c r="I349" t="str">
        <f t="shared" si="22"/>
        <v>Y</v>
      </c>
      <c r="J349" t="str">
        <f t="shared" si="23"/>
        <v/>
      </c>
    </row>
    <row r="350" spans="2:10" x14ac:dyDescent="0.2">
      <c r="B350" t="s">
        <v>242</v>
      </c>
      <c r="C350">
        <v>979.99999999999989</v>
      </c>
      <c r="D350" t="s">
        <v>273</v>
      </c>
      <c r="E350" t="s">
        <v>262</v>
      </c>
      <c r="F350" t="s">
        <v>266</v>
      </c>
      <c r="G350" t="str">
        <f t="shared" si="20"/>
        <v>Y</v>
      </c>
      <c r="H350" t="str">
        <f t="shared" si="21"/>
        <v>Beneficial</v>
      </c>
      <c r="I350" t="str">
        <f t="shared" si="22"/>
        <v>Y</v>
      </c>
      <c r="J350" t="str">
        <f t="shared" si="23"/>
        <v/>
      </c>
    </row>
    <row r="351" spans="2:10" x14ac:dyDescent="0.2">
      <c r="B351" t="s">
        <v>242</v>
      </c>
      <c r="C351">
        <v>909.99999999999989</v>
      </c>
      <c r="D351" t="s">
        <v>272</v>
      </c>
      <c r="E351" t="s">
        <v>262</v>
      </c>
      <c r="F351" t="s">
        <v>266</v>
      </c>
      <c r="G351" t="str">
        <f t="shared" si="20"/>
        <v>Y</v>
      </c>
      <c r="H351" t="str">
        <f t="shared" si="21"/>
        <v>Beneficial</v>
      </c>
      <c r="I351" t="str">
        <f t="shared" si="22"/>
        <v>Y</v>
      </c>
      <c r="J351" t="str">
        <f t="shared" si="23"/>
        <v/>
      </c>
    </row>
    <row r="352" spans="2:10" x14ac:dyDescent="0.2">
      <c r="B352" t="s">
        <v>242</v>
      </c>
      <c r="C352">
        <v>560</v>
      </c>
      <c r="D352" t="s">
        <v>273</v>
      </c>
      <c r="E352" t="s">
        <v>262</v>
      </c>
      <c r="F352" t="s">
        <v>266</v>
      </c>
      <c r="G352" t="str">
        <f t="shared" si="20"/>
        <v>Y</v>
      </c>
      <c r="H352" t="str">
        <f t="shared" si="21"/>
        <v>Beneficial</v>
      </c>
      <c r="I352" t="str">
        <f t="shared" si="22"/>
        <v>Y</v>
      </c>
      <c r="J352" t="str">
        <f t="shared" si="23"/>
        <v/>
      </c>
    </row>
    <row r="353" spans="2:10" x14ac:dyDescent="0.2">
      <c r="B353" t="s">
        <v>244</v>
      </c>
      <c r="C353">
        <v>700</v>
      </c>
      <c r="D353" t="s">
        <v>273</v>
      </c>
      <c r="E353" t="s">
        <v>262</v>
      </c>
      <c r="F353" t="s">
        <v>266</v>
      </c>
      <c r="G353" t="str">
        <f t="shared" si="20"/>
        <v>Y</v>
      </c>
      <c r="H353" t="str">
        <f t="shared" si="21"/>
        <v>Beneficial</v>
      </c>
      <c r="I353" t="str">
        <f t="shared" si="22"/>
        <v>Y</v>
      </c>
      <c r="J353" t="str">
        <f t="shared" si="23"/>
        <v/>
      </c>
    </row>
    <row r="354" spans="2:10" x14ac:dyDescent="0.2">
      <c r="B354" t="s">
        <v>244</v>
      </c>
      <c r="C354">
        <v>630</v>
      </c>
      <c r="D354" t="s">
        <v>273</v>
      </c>
      <c r="E354" t="s">
        <v>262</v>
      </c>
      <c r="F354" t="s">
        <v>266</v>
      </c>
      <c r="G354" t="str">
        <f t="shared" si="20"/>
        <v>Y</v>
      </c>
      <c r="H354" t="str">
        <f t="shared" si="21"/>
        <v>Beneficial</v>
      </c>
      <c r="I354" t="str">
        <f t="shared" si="22"/>
        <v>Y</v>
      </c>
      <c r="J354" t="str">
        <f t="shared" si="23"/>
        <v/>
      </c>
    </row>
    <row r="355" spans="2:10" x14ac:dyDescent="0.2">
      <c r="B355" t="s">
        <v>244</v>
      </c>
      <c r="C355">
        <v>315</v>
      </c>
      <c r="D355" t="s">
        <v>272</v>
      </c>
      <c r="E355" t="s">
        <v>262</v>
      </c>
      <c r="F355" t="s">
        <v>266</v>
      </c>
      <c r="G355" t="str">
        <f t="shared" si="20"/>
        <v>Y</v>
      </c>
      <c r="H355" t="str">
        <f t="shared" si="21"/>
        <v>Beneficial</v>
      </c>
      <c r="I355" t="str">
        <f t="shared" si="22"/>
        <v>Y</v>
      </c>
      <c r="J355" t="str">
        <f t="shared" si="23"/>
        <v/>
      </c>
    </row>
    <row r="356" spans="2:10" x14ac:dyDescent="0.2">
      <c r="B356" t="s">
        <v>245</v>
      </c>
      <c r="C356">
        <v>420</v>
      </c>
      <c r="D356" t="s">
        <v>273</v>
      </c>
      <c r="E356" t="s">
        <v>262</v>
      </c>
      <c r="F356" t="s">
        <v>266</v>
      </c>
      <c r="G356" t="str">
        <f t="shared" si="20"/>
        <v>Y</v>
      </c>
      <c r="H356" t="str">
        <f t="shared" si="21"/>
        <v>Beneficial</v>
      </c>
      <c r="I356" t="str">
        <f t="shared" si="22"/>
        <v>Y</v>
      </c>
      <c r="J356" t="str">
        <f t="shared" si="23"/>
        <v/>
      </c>
    </row>
    <row r="357" spans="2:10" x14ac:dyDescent="0.2">
      <c r="B357" t="s">
        <v>245</v>
      </c>
      <c r="C357">
        <v>315</v>
      </c>
      <c r="D357" t="s">
        <v>273</v>
      </c>
      <c r="E357" t="s">
        <v>262</v>
      </c>
      <c r="F357" t="s">
        <v>266</v>
      </c>
      <c r="G357" t="str">
        <f t="shared" si="20"/>
        <v>Y</v>
      </c>
      <c r="H357" t="str">
        <f t="shared" si="21"/>
        <v>Beneficial</v>
      </c>
      <c r="I357" t="str">
        <f t="shared" si="22"/>
        <v>Y</v>
      </c>
      <c r="J357" t="str">
        <f t="shared" si="23"/>
        <v/>
      </c>
    </row>
    <row r="358" spans="2:10" x14ac:dyDescent="0.2">
      <c r="B358" t="s">
        <v>245</v>
      </c>
      <c r="C358">
        <v>315</v>
      </c>
      <c r="D358" t="s">
        <v>272</v>
      </c>
      <c r="E358" t="s">
        <v>262</v>
      </c>
      <c r="F358" t="s">
        <v>266</v>
      </c>
      <c r="G358" t="str">
        <f t="shared" si="20"/>
        <v>Y</v>
      </c>
      <c r="H358" t="str">
        <f t="shared" si="21"/>
        <v>Beneficial</v>
      </c>
      <c r="I358" t="str">
        <f t="shared" si="22"/>
        <v>Y</v>
      </c>
      <c r="J358" t="str">
        <f t="shared" si="23"/>
        <v/>
      </c>
    </row>
    <row r="359" spans="2:10" x14ac:dyDescent="0.2">
      <c r="B359" t="s">
        <v>246</v>
      </c>
      <c r="C359">
        <v>700</v>
      </c>
      <c r="D359" t="s">
        <v>273</v>
      </c>
      <c r="E359" t="s">
        <v>262</v>
      </c>
      <c r="F359" t="s">
        <v>266</v>
      </c>
      <c r="G359" t="str">
        <f t="shared" si="20"/>
        <v>Y</v>
      </c>
      <c r="H359" t="str">
        <f t="shared" si="21"/>
        <v>Beneficial</v>
      </c>
      <c r="I359" t="str">
        <f t="shared" si="22"/>
        <v>N</v>
      </c>
      <c r="J359" t="str">
        <f t="shared" si="23"/>
        <v/>
      </c>
    </row>
    <row r="360" spans="2:10" x14ac:dyDescent="0.2">
      <c r="B360" t="s">
        <v>246</v>
      </c>
      <c r="C360">
        <v>700</v>
      </c>
      <c r="D360" t="s">
        <v>272</v>
      </c>
      <c r="E360" t="s">
        <v>262</v>
      </c>
      <c r="F360" t="s">
        <v>266</v>
      </c>
      <c r="G360" t="str">
        <f t="shared" si="20"/>
        <v>Y</v>
      </c>
      <c r="H360" t="str">
        <f t="shared" si="21"/>
        <v>Beneficial</v>
      </c>
      <c r="I360" t="str">
        <f t="shared" si="22"/>
        <v>N</v>
      </c>
      <c r="J360" t="str">
        <f t="shared" si="23"/>
        <v/>
      </c>
    </row>
    <row r="361" spans="2:10" x14ac:dyDescent="0.2">
      <c r="B361" t="s">
        <v>246</v>
      </c>
      <c r="C361">
        <v>630</v>
      </c>
      <c r="D361" t="s">
        <v>273</v>
      </c>
      <c r="E361" t="s">
        <v>262</v>
      </c>
      <c r="F361" t="s">
        <v>266</v>
      </c>
      <c r="G361" t="str">
        <f t="shared" si="20"/>
        <v>Y</v>
      </c>
      <c r="H361" t="str">
        <f t="shared" si="21"/>
        <v>Beneficial</v>
      </c>
      <c r="I361" t="str">
        <f t="shared" si="22"/>
        <v>N</v>
      </c>
      <c r="J361" t="str">
        <f t="shared" si="23"/>
        <v/>
      </c>
    </row>
    <row r="362" spans="2:10" x14ac:dyDescent="0.2">
      <c r="B362" t="s">
        <v>249</v>
      </c>
      <c r="C362">
        <v>581</v>
      </c>
      <c r="D362" t="s">
        <v>272</v>
      </c>
      <c r="E362" t="s">
        <v>262</v>
      </c>
      <c r="F362" t="s">
        <v>266</v>
      </c>
      <c r="G362" t="str">
        <f t="shared" si="20"/>
        <v>Y</v>
      </c>
      <c r="H362" t="str">
        <f t="shared" si="21"/>
        <v>Beneficial</v>
      </c>
      <c r="I362" t="str">
        <f t="shared" si="22"/>
        <v>N</v>
      </c>
      <c r="J362" t="str">
        <f t="shared" si="23"/>
        <v/>
      </c>
    </row>
    <row r="363" spans="2:10" x14ac:dyDescent="0.2">
      <c r="B363" t="s">
        <v>249</v>
      </c>
      <c r="C363">
        <v>385</v>
      </c>
      <c r="D363" t="s">
        <v>273</v>
      </c>
      <c r="E363" t="s">
        <v>262</v>
      </c>
      <c r="F363" t="s">
        <v>266</v>
      </c>
      <c r="G363" t="str">
        <f t="shared" si="20"/>
        <v>Y</v>
      </c>
      <c r="H363" t="str">
        <f t="shared" si="21"/>
        <v>Beneficial</v>
      </c>
      <c r="I363" t="str">
        <f t="shared" si="22"/>
        <v>N</v>
      </c>
      <c r="J363" t="str">
        <f t="shared" si="23"/>
        <v/>
      </c>
    </row>
    <row r="364" spans="2:10" x14ac:dyDescent="0.2">
      <c r="B364" t="s">
        <v>249</v>
      </c>
      <c r="C364">
        <v>280</v>
      </c>
      <c r="D364" t="s">
        <v>273</v>
      </c>
      <c r="E364" t="s">
        <v>262</v>
      </c>
      <c r="F364" t="s">
        <v>266</v>
      </c>
      <c r="G364" t="str">
        <f t="shared" si="20"/>
        <v>Y</v>
      </c>
      <c r="H364" t="str">
        <f t="shared" si="21"/>
        <v>Beneficial</v>
      </c>
      <c r="I364" t="str">
        <f t="shared" si="22"/>
        <v>N</v>
      </c>
      <c r="J364" t="str">
        <f t="shared" si="23"/>
        <v/>
      </c>
    </row>
    <row r="365" spans="2:10" x14ac:dyDescent="0.2">
      <c r="B365" t="s">
        <v>250</v>
      </c>
      <c r="C365">
        <v>371</v>
      </c>
      <c r="D365" t="s">
        <v>273</v>
      </c>
      <c r="E365" t="s">
        <v>262</v>
      </c>
      <c r="F365" t="s">
        <v>266</v>
      </c>
      <c r="G365" t="str">
        <f t="shared" si="20"/>
        <v>Y</v>
      </c>
      <c r="H365" t="str">
        <f t="shared" si="21"/>
        <v>Beneficial</v>
      </c>
      <c r="I365" t="str">
        <f t="shared" si="22"/>
        <v>N</v>
      </c>
      <c r="J365" t="str">
        <f t="shared" si="23"/>
        <v/>
      </c>
    </row>
    <row r="366" spans="2:10" x14ac:dyDescent="0.2">
      <c r="B366" t="s">
        <v>250</v>
      </c>
      <c r="C366">
        <v>325.5</v>
      </c>
      <c r="D366" t="s">
        <v>272</v>
      </c>
      <c r="E366" t="s">
        <v>262</v>
      </c>
      <c r="F366" t="s">
        <v>266</v>
      </c>
      <c r="G366" t="str">
        <f t="shared" si="20"/>
        <v>Y</v>
      </c>
      <c r="H366" t="str">
        <f t="shared" si="21"/>
        <v>Beneficial</v>
      </c>
      <c r="I366" t="str">
        <f t="shared" si="22"/>
        <v>N</v>
      </c>
      <c r="J366" t="str">
        <f t="shared" si="23"/>
        <v/>
      </c>
    </row>
    <row r="367" spans="2:10" x14ac:dyDescent="0.2">
      <c r="B367" t="s">
        <v>250</v>
      </c>
      <c r="C367">
        <v>262.5</v>
      </c>
      <c r="D367" t="s">
        <v>273</v>
      </c>
      <c r="E367" t="s">
        <v>262</v>
      </c>
      <c r="F367" t="s">
        <v>266</v>
      </c>
      <c r="G367" t="str">
        <f t="shared" si="20"/>
        <v>Y</v>
      </c>
      <c r="H367" t="str">
        <f t="shared" si="21"/>
        <v>Beneficial</v>
      </c>
      <c r="I367" t="str">
        <f t="shared" si="22"/>
        <v>N</v>
      </c>
      <c r="J367" t="str">
        <f t="shared" si="23"/>
        <v/>
      </c>
    </row>
    <row r="368" spans="2:10" x14ac:dyDescent="0.2">
      <c r="B368" t="s">
        <v>251</v>
      </c>
      <c r="C368">
        <v>430.5</v>
      </c>
      <c r="D368" t="s">
        <v>273</v>
      </c>
      <c r="E368" t="s">
        <v>263</v>
      </c>
      <c r="F368" t="s">
        <v>266</v>
      </c>
      <c r="G368" t="str">
        <f t="shared" si="20"/>
        <v>Y</v>
      </c>
      <c r="H368" t="str">
        <f t="shared" si="21"/>
        <v>Beneficial</v>
      </c>
      <c r="I368" t="str">
        <f t="shared" si="22"/>
        <v>N</v>
      </c>
      <c r="J368" t="str">
        <f t="shared" si="23"/>
        <v/>
      </c>
    </row>
    <row r="369" spans="2:10" x14ac:dyDescent="0.2">
      <c r="B369" t="s">
        <v>251</v>
      </c>
      <c r="C369">
        <v>325.5</v>
      </c>
      <c r="D369" t="s">
        <v>272</v>
      </c>
      <c r="E369" t="s">
        <v>263</v>
      </c>
      <c r="F369" t="s">
        <v>266</v>
      </c>
      <c r="G369" t="str">
        <f t="shared" si="20"/>
        <v>Y</v>
      </c>
      <c r="H369" t="str">
        <f t="shared" si="21"/>
        <v>Beneficial</v>
      </c>
      <c r="I369" t="str">
        <f t="shared" si="22"/>
        <v>N</v>
      </c>
      <c r="J369" t="str">
        <f t="shared" si="23"/>
        <v/>
      </c>
    </row>
    <row r="370" spans="2:10" x14ac:dyDescent="0.2">
      <c r="B370" t="s">
        <v>251</v>
      </c>
      <c r="C370">
        <v>259</v>
      </c>
      <c r="D370" t="s">
        <v>273</v>
      </c>
      <c r="E370" t="s">
        <v>263</v>
      </c>
      <c r="F370" t="s">
        <v>266</v>
      </c>
      <c r="G370" t="str">
        <f t="shared" si="20"/>
        <v>Y</v>
      </c>
      <c r="H370" t="str">
        <f t="shared" si="21"/>
        <v>Beneficial</v>
      </c>
      <c r="I370" t="str">
        <f t="shared" si="22"/>
        <v>N</v>
      </c>
      <c r="J370" t="str">
        <f t="shared" si="23"/>
        <v/>
      </c>
    </row>
    <row r="371" spans="2:10" x14ac:dyDescent="0.2">
      <c r="B371" t="s">
        <v>252</v>
      </c>
      <c r="C371">
        <v>413</v>
      </c>
      <c r="D371" t="s">
        <v>273</v>
      </c>
      <c r="E371" t="s">
        <v>262</v>
      </c>
      <c r="F371" t="s">
        <v>266</v>
      </c>
      <c r="G371" t="str">
        <f t="shared" si="20"/>
        <v>Y</v>
      </c>
      <c r="H371" t="str">
        <f t="shared" si="21"/>
        <v>Beneficial</v>
      </c>
      <c r="I371" t="str">
        <f t="shared" si="22"/>
        <v>N</v>
      </c>
      <c r="J371" t="str">
        <f t="shared" si="23"/>
        <v/>
      </c>
    </row>
    <row r="372" spans="2:10" x14ac:dyDescent="0.2">
      <c r="B372" t="s">
        <v>252</v>
      </c>
      <c r="C372">
        <v>374.5</v>
      </c>
      <c r="D372" t="s">
        <v>272</v>
      </c>
      <c r="E372" t="s">
        <v>262</v>
      </c>
      <c r="F372" t="s">
        <v>266</v>
      </c>
      <c r="G372" t="str">
        <f t="shared" si="20"/>
        <v>Y</v>
      </c>
      <c r="H372" t="str">
        <f t="shared" si="21"/>
        <v>Beneficial</v>
      </c>
      <c r="I372" t="str">
        <f t="shared" si="22"/>
        <v>N</v>
      </c>
      <c r="J372" t="str">
        <f t="shared" si="23"/>
        <v/>
      </c>
    </row>
    <row r="373" spans="2:10" x14ac:dyDescent="0.2">
      <c r="B373" t="s">
        <v>252</v>
      </c>
      <c r="C373">
        <v>161</v>
      </c>
      <c r="D373" t="s">
        <v>273</v>
      </c>
      <c r="E373" t="s">
        <v>262</v>
      </c>
      <c r="F373" t="s">
        <v>266</v>
      </c>
      <c r="G373" t="str">
        <f t="shared" si="20"/>
        <v>Y</v>
      </c>
      <c r="H373" t="str">
        <f t="shared" si="21"/>
        <v>Beneficial</v>
      </c>
      <c r="I373" t="str">
        <f t="shared" si="22"/>
        <v>N</v>
      </c>
      <c r="J373" t="str">
        <f t="shared" si="23"/>
        <v/>
      </c>
    </row>
    <row r="374" spans="2:10" x14ac:dyDescent="0.2">
      <c r="B374" t="s">
        <v>253</v>
      </c>
      <c r="C374">
        <v>1200</v>
      </c>
      <c r="D374" t="s">
        <v>273</v>
      </c>
      <c r="E374" t="s">
        <v>262</v>
      </c>
      <c r="F374" t="s">
        <v>266</v>
      </c>
      <c r="G374" t="str">
        <f t="shared" si="20"/>
        <v>Y</v>
      </c>
      <c r="H374" t="str">
        <f t="shared" si="21"/>
        <v>Beneficial</v>
      </c>
      <c r="I374" t="str">
        <f t="shared" si="22"/>
        <v/>
      </c>
      <c r="J374" t="str">
        <f t="shared" si="23"/>
        <v/>
      </c>
    </row>
    <row r="375" spans="2:10" x14ac:dyDescent="0.2">
      <c r="B375" t="s">
        <v>253</v>
      </c>
      <c r="C375">
        <v>1133.3333333333333</v>
      </c>
      <c r="D375" t="s">
        <v>273</v>
      </c>
      <c r="E375" t="s">
        <v>262</v>
      </c>
      <c r="F375" t="s">
        <v>266</v>
      </c>
      <c r="G375" t="str">
        <f t="shared" si="20"/>
        <v>Y</v>
      </c>
      <c r="H375" t="str">
        <f t="shared" si="21"/>
        <v>Beneficial</v>
      </c>
      <c r="I375" t="str">
        <f t="shared" si="22"/>
        <v/>
      </c>
      <c r="J375" t="str">
        <f t="shared" si="23"/>
        <v/>
      </c>
    </row>
  </sheetData>
  <sortState ref="Q2:AD230">
    <sortCondition ref="Q2:Q23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27"/>
  <sheetViews>
    <sheetView tabSelected="1" workbookViewId="0">
      <selection activeCell="B41" sqref="B41"/>
    </sheetView>
  </sheetViews>
  <sheetFormatPr defaultRowHeight="12.75" x14ac:dyDescent="0.2"/>
  <cols>
    <col min="1" max="1" width="16.7109375" customWidth="1"/>
    <col min="2" max="2" width="15.7109375" customWidth="1"/>
    <col min="3" max="3" width="9.5703125" customWidth="1"/>
    <col min="4" max="4" width="8" customWidth="1"/>
    <col min="5" max="5" width="7.28515625" customWidth="1"/>
    <col min="6" max="6" width="10.5703125" customWidth="1"/>
  </cols>
  <sheetData>
    <row r="3" spans="1:16" x14ac:dyDescent="0.2">
      <c r="A3" s="4" t="s">
        <v>278</v>
      </c>
      <c r="B3" s="4" t="s">
        <v>277</v>
      </c>
    </row>
    <row r="4" spans="1:16" x14ac:dyDescent="0.2">
      <c r="A4" s="4" t="s">
        <v>274</v>
      </c>
      <c r="B4" t="s">
        <v>272</v>
      </c>
      <c r="C4" t="s">
        <v>270</v>
      </c>
      <c r="D4" t="s">
        <v>259</v>
      </c>
      <c r="E4" t="s">
        <v>275</v>
      </c>
      <c r="F4" t="s">
        <v>276</v>
      </c>
    </row>
    <row r="5" spans="1:16" x14ac:dyDescent="0.2">
      <c r="A5" s="5"/>
      <c r="B5" s="12">
        <v>0.10416666666666667</v>
      </c>
      <c r="C5" s="12">
        <v>7.3394495412844041E-2</v>
      </c>
      <c r="D5" s="12">
        <v>0</v>
      </c>
      <c r="E5" s="12" t="e">
        <v>#DIV/0!</v>
      </c>
      <c r="F5" s="12">
        <v>6.1497326203208559E-2</v>
      </c>
      <c r="L5" s="9" t="s">
        <v>274</v>
      </c>
      <c r="M5" s="8" t="s">
        <v>272</v>
      </c>
      <c r="N5" s="8" t="s">
        <v>270</v>
      </c>
      <c r="O5" s="8" t="s">
        <v>259</v>
      </c>
      <c r="P5" s="9" t="s">
        <v>276</v>
      </c>
    </row>
    <row r="6" spans="1:16" x14ac:dyDescent="0.2">
      <c r="A6" s="5" t="s">
        <v>18</v>
      </c>
      <c r="B6" s="12">
        <v>0.86111111111111116</v>
      </c>
      <c r="C6" s="12">
        <v>0.90825688073394495</v>
      </c>
      <c r="D6" s="12">
        <v>1</v>
      </c>
      <c r="E6" s="12" t="e">
        <v>#DIV/0!</v>
      </c>
      <c r="F6" s="12">
        <v>0.9197860962566845</v>
      </c>
      <c r="L6" s="6" t="s">
        <v>20</v>
      </c>
      <c r="M6" s="13">
        <v>2.7777777777777776E-2</v>
      </c>
      <c r="N6" s="13">
        <v>4.5871559633027525E-2</v>
      </c>
      <c r="O6" s="13">
        <v>0</v>
      </c>
      <c r="P6" s="13">
        <v>2.4064171122994651E-2</v>
      </c>
    </row>
    <row r="7" spans="1:16" x14ac:dyDescent="0.2">
      <c r="A7" s="5" t="s">
        <v>168</v>
      </c>
      <c r="B7" s="12">
        <v>3.4722222222222224E-2</v>
      </c>
      <c r="C7" s="12">
        <v>1.834862385321101E-2</v>
      </c>
      <c r="D7" s="12">
        <v>0</v>
      </c>
      <c r="E7" s="12" t="e">
        <v>#DIV/0!</v>
      </c>
      <c r="F7" s="12">
        <v>1.871657754010695E-2</v>
      </c>
      <c r="L7" s="6" t="s">
        <v>17</v>
      </c>
      <c r="M7" s="13">
        <v>0.64583333333333337</v>
      </c>
      <c r="N7" s="13">
        <v>0.3669724770642202</v>
      </c>
      <c r="O7" s="13">
        <v>1</v>
      </c>
      <c r="P7" s="13">
        <v>0.67914438502673802</v>
      </c>
    </row>
    <row r="8" spans="1:16" ht="13.5" thickBot="1" x14ac:dyDescent="0.25">
      <c r="A8" s="5" t="s">
        <v>275</v>
      </c>
      <c r="B8" s="12">
        <v>0</v>
      </c>
      <c r="C8" s="12">
        <v>0</v>
      </c>
      <c r="D8" s="12">
        <v>0</v>
      </c>
      <c r="E8" s="12" t="e">
        <v>#DIV/0!</v>
      </c>
      <c r="F8" s="12">
        <v>0</v>
      </c>
      <c r="L8" s="6" t="s">
        <v>275</v>
      </c>
      <c r="M8" s="13">
        <v>0.3263888888888889</v>
      </c>
      <c r="N8" s="13">
        <v>0.58715596330275233</v>
      </c>
      <c r="O8" s="13">
        <v>0</v>
      </c>
      <c r="P8" s="13">
        <v>0.2967914438502674</v>
      </c>
    </row>
    <row r="9" spans="1:16" ht="13.5" thickTop="1" x14ac:dyDescent="0.2">
      <c r="A9" s="5" t="s">
        <v>276</v>
      </c>
      <c r="B9" s="12">
        <v>1</v>
      </c>
      <c r="C9" s="12">
        <v>1</v>
      </c>
      <c r="D9" s="12">
        <v>1</v>
      </c>
      <c r="E9" s="12" t="e">
        <v>#DIV/0!</v>
      </c>
      <c r="F9" s="12">
        <v>1</v>
      </c>
      <c r="L9" s="7" t="s">
        <v>276</v>
      </c>
      <c r="M9" s="14">
        <v>1</v>
      </c>
      <c r="N9" s="14">
        <v>1</v>
      </c>
      <c r="O9" s="14">
        <v>1</v>
      </c>
      <c r="P9" s="14">
        <v>1</v>
      </c>
    </row>
    <row r="13" spans="1:16" x14ac:dyDescent="0.2">
      <c r="L13" s="9" t="s">
        <v>274</v>
      </c>
      <c r="M13" s="8" t="s">
        <v>272</v>
      </c>
      <c r="N13" s="8" t="s">
        <v>270</v>
      </c>
      <c r="O13" s="8" t="s">
        <v>259</v>
      </c>
      <c r="P13" s="9" t="s">
        <v>276</v>
      </c>
    </row>
    <row r="14" spans="1:16" x14ac:dyDescent="0.2">
      <c r="L14" s="6" t="s">
        <v>18</v>
      </c>
      <c r="M14" s="13">
        <v>0.86111111111111116</v>
      </c>
      <c r="N14" s="13">
        <v>0.90825688073394495</v>
      </c>
      <c r="O14" s="13">
        <v>1</v>
      </c>
      <c r="P14" s="13">
        <v>0.9197860962566845</v>
      </c>
    </row>
    <row r="15" spans="1:16" x14ac:dyDescent="0.2">
      <c r="L15" s="6" t="s">
        <v>168</v>
      </c>
      <c r="M15" s="13">
        <v>3.4722222222222224E-2</v>
      </c>
      <c r="N15" s="13">
        <v>1.834862385321101E-2</v>
      </c>
      <c r="O15" s="13">
        <v>0</v>
      </c>
      <c r="P15" s="13">
        <v>1.871657754010695E-2</v>
      </c>
    </row>
    <row r="16" spans="1:16" ht="13.5" thickBot="1" x14ac:dyDescent="0.25">
      <c r="L16" s="6" t="s">
        <v>275</v>
      </c>
      <c r="M16" s="13">
        <v>0.10416666666666667</v>
      </c>
      <c r="N16" s="13">
        <v>7.3394495412844041E-2</v>
      </c>
      <c r="O16" s="13">
        <v>0</v>
      </c>
      <c r="P16" s="13">
        <v>6.1497326203208559E-2</v>
      </c>
    </row>
    <row r="17" spans="12:19" ht="13.5" thickTop="1" x14ac:dyDescent="0.2">
      <c r="L17" s="7" t="s">
        <v>276</v>
      </c>
      <c r="M17" s="14">
        <v>1</v>
      </c>
      <c r="N17" s="14">
        <v>1</v>
      </c>
      <c r="O17" s="14">
        <v>1</v>
      </c>
      <c r="P17" s="14">
        <v>1</v>
      </c>
    </row>
    <row r="22" spans="12:19" x14ac:dyDescent="0.2">
      <c r="L22" s="10"/>
      <c r="M22" s="10" t="s">
        <v>279</v>
      </c>
      <c r="N22" s="10"/>
      <c r="O22" s="10"/>
      <c r="P22" s="10" t="s">
        <v>280</v>
      </c>
      <c r="Q22" s="10"/>
      <c r="R22" s="10"/>
      <c r="S22" s="10"/>
    </row>
    <row r="23" spans="12:19" x14ac:dyDescent="0.2">
      <c r="L23" s="10" t="s">
        <v>274</v>
      </c>
      <c r="M23" s="11" t="s">
        <v>20</v>
      </c>
      <c r="N23" s="11" t="s">
        <v>17</v>
      </c>
      <c r="O23" s="11" t="s">
        <v>275</v>
      </c>
      <c r="P23" s="11" t="s">
        <v>18</v>
      </c>
      <c r="Q23" s="11" t="s">
        <v>168</v>
      </c>
      <c r="R23" s="11" t="s">
        <v>275</v>
      </c>
      <c r="S23" s="11" t="s">
        <v>276</v>
      </c>
    </row>
    <row r="24" spans="12:19" x14ac:dyDescent="0.2">
      <c r="L24" s="10" t="s">
        <v>272</v>
      </c>
      <c r="M24" s="13">
        <v>2.7777777777777776E-2</v>
      </c>
      <c r="N24" s="13">
        <v>0.64583333333333337</v>
      </c>
      <c r="O24" s="13">
        <v>0.3263888888888889</v>
      </c>
      <c r="P24" s="13">
        <v>0.86111111111111116</v>
      </c>
      <c r="Q24" s="13">
        <v>3.4722222222222224E-2</v>
      </c>
      <c r="R24" s="13">
        <v>0.10416666666666667</v>
      </c>
      <c r="S24" s="15">
        <v>1</v>
      </c>
    </row>
    <row r="25" spans="12:19" x14ac:dyDescent="0.2">
      <c r="L25" s="10" t="s">
        <v>270</v>
      </c>
      <c r="M25" s="13">
        <v>4.5871559633027525E-2</v>
      </c>
      <c r="N25" s="13">
        <v>0.3669724770642202</v>
      </c>
      <c r="O25" s="13">
        <v>0.58715596330275233</v>
      </c>
      <c r="P25" s="13">
        <v>0.90825688073394495</v>
      </c>
      <c r="Q25" s="13">
        <v>1.834862385321101E-2</v>
      </c>
      <c r="R25" s="13">
        <v>7.3394495412844041E-2</v>
      </c>
      <c r="S25" s="15">
        <v>1</v>
      </c>
    </row>
    <row r="26" spans="12:19" x14ac:dyDescent="0.2">
      <c r="L26" s="10" t="s">
        <v>259</v>
      </c>
      <c r="M26" s="13">
        <v>0</v>
      </c>
      <c r="N26" s="13">
        <v>1</v>
      </c>
      <c r="O26" s="13">
        <v>0</v>
      </c>
      <c r="P26" s="13">
        <v>1</v>
      </c>
      <c r="Q26" s="13">
        <v>0</v>
      </c>
      <c r="R26" s="13">
        <v>0</v>
      </c>
      <c r="S26" s="15">
        <v>1</v>
      </c>
    </row>
    <row r="27" spans="12:19" x14ac:dyDescent="0.2">
      <c r="L27" s="10" t="s">
        <v>276</v>
      </c>
      <c r="M27" s="13">
        <v>2.4064171122994651E-2</v>
      </c>
      <c r="N27" s="13">
        <v>0.67914438502673802</v>
      </c>
      <c r="O27" s="13">
        <v>0.2967914438502674</v>
      </c>
      <c r="P27" s="13">
        <v>0.9197860962566845</v>
      </c>
      <c r="Q27" s="13">
        <v>1.871657754010695E-2</v>
      </c>
      <c r="R27" s="13">
        <v>6.1497326203208559E-2</v>
      </c>
      <c r="S27" s="1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Analysis</vt:lpstr>
      <vt:lpstr>pivot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Esther</cp:lastModifiedBy>
  <dcterms:created xsi:type="dcterms:W3CDTF">2012-06-20T11:57:21Z</dcterms:created>
  <dcterms:modified xsi:type="dcterms:W3CDTF">2012-07-10T14:05:24Z</dcterms:modified>
</cp:coreProperties>
</file>