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120" yWindow="135" windowWidth="23880" windowHeight="10575" tabRatio="500" activeTab="3"/>
  </bookViews>
  <sheets>
    <sheet name="data" sheetId="1" r:id="rId1"/>
    <sheet name="analys" sheetId="2" r:id="rId2"/>
    <sheet name="pivot" sheetId="3" r:id="rId3"/>
    <sheet name="Sheet1" sheetId="4" r:id="rId4"/>
  </sheets>
  <calcPr calcId="145621" concurrentCalc="0"/>
  <pivotCaches>
    <pivotCache cacheId="0" r:id="rId5"/>
    <pivotCache cacheId="1" r:id="rId6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6" i="4" l="1"/>
  <c r="K5" i="4"/>
  <c r="K4" i="4"/>
  <c r="K3" i="4"/>
  <c r="G216" i="4"/>
  <c r="G196" i="4"/>
  <c r="G168" i="4"/>
  <c r="G141" i="4"/>
  <c r="G114" i="4"/>
  <c r="G87" i="4"/>
  <c r="G71" i="4"/>
  <c r="G54" i="4"/>
  <c r="G48" i="4"/>
  <c r="G2" i="4"/>
  <c r="G26" i="4"/>
  <c r="H2" i="3"/>
  <c r="I2" i="3"/>
  <c r="P133" i="4"/>
  <c r="P80" i="4"/>
  <c r="P2" i="4"/>
  <c r="H216" i="4"/>
  <c r="H196" i="4"/>
  <c r="H168" i="4"/>
  <c r="H141" i="4"/>
  <c r="H114" i="4"/>
  <c r="H87" i="4"/>
  <c r="H71" i="4"/>
  <c r="H54" i="4"/>
  <c r="H48" i="4"/>
  <c r="H26" i="4"/>
  <c r="H2" i="4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51" i="2"/>
  <c r="G752" i="2"/>
  <c r="G753" i="2"/>
  <c r="G754" i="2"/>
  <c r="G755" i="2"/>
  <c r="G756" i="2"/>
  <c r="G757" i="2"/>
  <c r="G758" i="2"/>
  <c r="G759" i="2"/>
  <c r="G760" i="2"/>
  <c r="G761" i="2"/>
  <c r="G762" i="2"/>
  <c r="G763" i="2"/>
  <c r="G764" i="2"/>
  <c r="G765" i="2"/>
  <c r="G766" i="2"/>
  <c r="G767" i="2"/>
  <c r="G768" i="2"/>
  <c r="G769" i="2"/>
  <c r="G770" i="2"/>
  <c r="G771" i="2"/>
  <c r="G772" i="2"/>
  <c r="G773" i="2"/>
  <c r="G774" i="2"/>
  <c r="G775" i="2"/>
  <c r="G776" i="2"/>
  <c r="G777" i="2"/>
  <c r="G778" i="2"/>
  <c r="G779" i="2"/>
  <c r="G780" i="2"/>
  <c r="G781" i="2"/>
  <c r="G782" i="2"/>
  <c r="G783" i="2"/>
  <c r="G784" i="2"/>
  <c r="G785" i="2"/>
  <c r="G786" i="2"/>
  <c r="G787" i="2"/>
  <c r="G788" i="2"/>
  <c r="G789" i="2"/>
  <c r="G790" i="2"/>
  <c r="G791" i="2"/>
  <c r="G792" i="2"/>
  <c r="G793" i="2"/>
  <c r="G794" i="2"/>
  <c r="G795" i="2"/>
  <c r="G796" i="2"/>
  <c r="G797" i="2"/>
  <c r="G798" i="2"/>
  <c r="G799" i="2"/>
  <c r="G800" i="2"/>
  <c r="G801" i="2"/>
  <c r="G802" i="2"/>
  <c r="G803" i="2"/>
  <c r="G804" i="2"/>
  <c r="G805" i="2"/>
  <c r="G806" i="2"/>
  <c r="G807" i="2"/>
  <c r="G808" i="2"/>
  <c r="G809" i="2"/>
  <c r="G810" i="2"/>
  <c r="G811" i="2"/>
  <c r="G812" i="2"/>
  <c r="G813" i="2"/>
  <c r="G814" i="2"/>
  <c r="G815" i="2"/>
  <c r="G816" i="2"/>
  <c r="G817" i="2"/>
  <c r="G818" i="2"/>
  <c r="G819" i="2"/>
  <c r="G820" i="2"/>
  <c r="G821" i="2"/>
  <c r="G822" i="2"/>
  <c r="G823" i="2"/>
  <c r="G824" i="2"/>
  <c r="G825" i="2"/>
  <c r="G826" i="2"/>
  <c r="G827" i="2"/>
  <c r="G828" i="2"/>
  <c r="G829" i="2"/>
  <c r="G830" i="2"/>
  <c r="G831" i="2"/>
  <c r="G832" i="2"/>
  <c r="G833" i="2"/>
  <c r="G834" i="2"/>
  <c r="G835" i="2"/>
  <c r="G836" i="2"/>
  <c r="G837" i="2"/>
  <c r="G838" i="2"/>
  <c r="G839" i="2"/>
  <c r="G840" i="2"/>
  <c r="G841" i="2"/>
  <c r="G842" i="2"/>
  <c r="G843" i="2"/>
  <c r="G844" i="2"/>
  <c r="G845" i="2"/>
  <c r="G846" i="2"/>
  <c r="G847" i="2"/>
  <c r="G848" i="2"/>
  <c r="G849" i="2"/>
  <c r="G850" i="2"/>
  <c r="G851" i="2"/>
  <c r="G852" i="2"/>
  <c r="G853" i="2"/>
  <c r="G854" i="2"/>
  <c r="G855" i="2"/>
  <c r="G856" i="2"/>
  <c r="G857" i="2"/>
  <c r="G858" i="2"/>
  <c r="G859" i="2"/>
  <c r="G860" i="2"/>
  <c r="G861" i="2"/>
  <c r="G862" i="2"/>
  <c r="G863" i="2"/>
  <c r="G864" i="2"/>
  <c r="G865" i="2"/>
  <c r="G866" i="2"/>
  <c r="G867" i="2"/>
  <c r="G868" i="2"/>
  <c r="G869" i="2"/>
  <c r="G870" i="2"/>
  <c r="G871" i="2"/>
  <c r="G872" i="2"/>
  <c r="G873" i="2"/>
  <c r="G874" i="2"/>
  <c r="G875" i="2"/>
  <c r="G876" i="2"/>
  <c r="G877" i="2"/>
  <c r="G878" i="2"/>
  <c r="G879" i="2"/>
  <c r="G880" i="2"/>
  <c r="G881" i="2"/>
  <c r="G882" i="2"/>
  <c r="G883" i="2"/>
  <c r="G884" i="2"/>
  <c r="G885" i="2"/>
  <c r="G886" i="2"/>
  <c r="G887" i="2"/>
  <c r="G888" i="2"/>
  <c r="G889" i="2"/>
  <c r="G890" i="2"/>
  <c r="G891" i="2"/>
  <c r="G892" i="2"/>
  <c r="G893" i="2"/>
  <c r="G894" i="2"/>
  <c r="G895" i="2"/>
  <c r="G896" i="2"/>
  <c r="G897" i="2"/>
  <c r="G898" i="2"/>
  <c r="G899" i="2"/>
  <c r="G900" i="2"/>
  <c r="G901" i="2"/>
  <c r="G902" i="2"/>
  <c r="G903" i="2"/>
  <c r="G904" i="2"/>
  <c r="G905" i="2"/>
  <c r="G906" i="2"/>
  <c r="G907" i="2"/>
  <c r="G908" i="2"/>
  <c r="G909" i="2"/>
  <c r="G910" i="2"/>
  <c r="G911" i="2"/>
  <c r="G912" i="2"/>
  <c r="G913" i="2"/>
  <c r="G914" i="2"/>
  <c r="G915" i="2"/>
  <c r="G916" i="2"/>
  <c r="G917" i="2"/>
  <c r="G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6" i="2"/>
  <c r="F697" i="2"/>
  <c r="F698" i="2"/>
  <c r="F699" i="2"/>
  <c r="F700" i="2"/>
  <c r="F701" i="2"/>
  <c r="F702" i="2"/>
  <c r="F703" i="2"/>
  <c r="F704" i="2"/>
  <c r="F705" i="2"/>
  <c r="F706" i="2"/>
  <c r="F707" i="2"/>
  <c r="F708" i="2"/>
  <c r="F709" i="2"/>
  <c r="F710" i="2"/>
  <c r="F711" i="2"/>
  <c r="F712" i="2"/>
  <c r="F713" i="2"/>
  <c r="F714" i="2"/>
  <c r="F715" i="2"/>
  <c r="F716" i="2"/>
  <c r="F717" i="2"/>
  <c r="F718" i="2"/>
  <c r="F719" i="2"/>
  <c r="F720" i="2"/>
  <c r="F721" i="2"/>
  <c r="F722" i="2"/>
  <c r="F723" i="2"/>
  <c r="F724" i="2"/>
  <c r="F725" i="2"/>
  <c r="F726" i="2"/>
  <c r="F727" i="2"/>
  <c r="F728" i="2"/>
  <c r="F729" i="2"/>
  <c r="F730" i="2"/>
  <c r="F731" i="2"/>
  <c r="F732" i="2"/>
  <c r="F733" i="2"/>
  <c r="F734" i="2"/>
  <c r="F735" i="2"/>
  <c r="F736" i="2"/>
  <c r="F737" i="2"/>
  <c r="F738" i="2"/>
  <c r="F739" i="2"/>
  <c r="F740" i="2"/>
  <c r="F741" i="2"/>
  <c r="F742" i="2"/>
  <c r="F743" i="2"/>
  <c r="F744" i="2"/>
  <c r="F745" i="2"/>
  <c r="F746" i="2"/>
  <c r="F747" i="2"/>
  <c r="F748" i="2"/>
  <c r="F749" i="2"/>
  <c r="F750" i="2"/>
  <c r="F751" i="2"/>
  <c r="F752" i="2"/>
  <c r="F753" i="2"/>
  <c r="F754" i="2"/>
  <c r="F755" i="2"/>
  <c r="F756" i="2"/>
  <c r="F757" i="2"/>
  <c r="F758" i="2"/>
  <c r="F759" i="2"/>
  <c r="F760" i="2"/>
  <c r="F761" i="2"/>
  <c r="F762" i="2"/>
  <c r="F763" i="2"/>
  <c r="F764" i="2"/>
  <c r="F765" i="2"/>
  <c r="F766" i="2"/>
  <c r="F767" i="2"/>
  <c r="F768" i="2"/>
  <c r="F769" i="2"/>
  <c r="F770" i="2"/>
  <c r="F771" i="2"/>
  <c r="F772" i="2"/>
  <c r="F773" i="2"/>
  <c r="F774" i="2"/>
  <c r="F775" i="2"/>
  <c r="F776" i="2"/>
  <c r="F777" i="2"/>
  <c r="F778" i="2"/>
  <c r="F779" i="2"/>
  <c r="F780" i="2"/>
  <c r="F781" i="2"/>
  <c r="F782" i="2"/>
  <c r="F783" i="2"/>
  <c r="F784" i="2"/>
  <c r="F785" i="2"/>
  <c r="F786" i="2"/>
  <c r="F787" i="2"/>
  <c r="F788" i="2"/>
  <c r="F789" i="2"/>
  <c r="F790" i="2"/>
  <c r="F791" i="2"/>
  <c r="F792" i="2"/>
  <c r="F793" i="2"/>
  <c r="F794" i="2"/>
  <c r="F795" i="2"/>
  <c r="F796" i="2"/>
  <c r="F797" i="2"/>
  <c r="F798" i="2"/>
  <c r="F799" i="2"/>
  <c r="F800" i="2"/>
  <c r="F801" i="2"/>
  <c r="F802" i="2"/>
  <c r="F803" i="2"/>
  <c r="F804" i="2"/>
  <c r="F805" i="2"/>
  <c r="F806" i="2"/>
  <c r="F807" i="2"/>
  <c r="F808" i="2"/>
  <c r="F809" i="2"/>
  <c r="F810" i="2"/>
  <c r="F811" i="2"/>
  <c r="F812" i="2"/>
  <c r="F813" i="2"/>
  <c r="F814" i="2"/>
  <c r="F815" i="2"/>
  <c r="F816" i="2"/>
  <c r="F817" i="2"/>
  <c r="F818" i="2"/>
  <c r="F819" i="2"/>
  <c r="F820" i="2"/>
  <c r="F821" i="2"/>
  <c r="F822" i="2"/>
  <c r="F823" i="2"/>
  <c r="F824" i="2"/>
  <c r="F825" i="2"/>
  <c r="F826" i="2"/>
  <c r="F827" i="2"/>
  <c r="F828" i="2"/>
  <c r="F829" i="2"/>
  <c r="F830" i="2"/>
  <c r="F831" i="2"/>
  <c r="F832" i="2"/>
  <c r="F833" i="2"/>
  <c r="F834" i="2"/>
  <c r="F835" i="2"/>
  <c r="F836" i="2"/>
  <c r="F837" i="2"/>
  <c r="F838" i="2"/>
  <c r="F839" i="2"/>
  <c r="F840" i="2"/>
  <c r="F841" i="2"/>
  <c r="F842" i="2"/>
  <c r="F843" i="2"/>
  <c r="F844" i="2"/>
  <c r="F845" i="2"/>
  <c r="F846" i="2"/>
  <c r="F847" i="2"/>
  <c r="F848" i="2"/>
  <c r="F849" i="2"/>
  <c r="F850" i="2"/>
  <c r="F851" i="2"/>
  <c r="F852" i="2"/>
  <c r="F853" i="2"/>
  <c r="F854" i="2"/>
  <c r="F855" i="2"/>
  <c r="F856" i="2"/>
  <c r="F857" i="2"/>
  <c r="F858" i="2"/>
  <c r="F859" i="2"/>
  <c r="F860" i="2"/>
  <c r="F861" i="2"/>
  <c r="F862" i="2"/>
  <c r="F863" i="2"/>
  <c r="F864" i="2"/>
  <c r="F865" i="2"/>
  <c r="F866" i="2"/>
  <c r="F867" i="2"/>
  <c r="F868" i="2"/>
  <c r="F869" i="2"/>
  <c r="F870" i="2"/>
  <c r="F871" i="2"/>
  <c r="F872" i="2"/>
  <c r="F873" i="2"/>
  <c r="F874" i="2"/>
  <c r="F875" i="2"/>
  <c r="F876" i="2"/>
  <c r="F877" i="2"/>
  <c r="F878" i="2"/>
  <c r="F879" i="2"/>
  <c r="F880" i="2"/>
  <c r="F881" i="2"/>
  <c r="F882" i="2"/>
  <c r="F883" i="2"/>
  <c r="F884" i="2"/>
  <c r="F885" i="2"/>
  <c r="F886" i="2"/>
  <c r="F887" i="2"/>
  <c r="F888" i="2"/>
  <c r="F889" i="2"/>
  <c r="F890" i="2"/>
  <c r="F891" i="2"/>
  <c r="F892" i="2"/>
  <c r="F893" i="2"/>
  <c r="F894" i="2"/>
  <c r="F895" i="2"/>
  <c r="F896" i="2"/>
  <c r="F897" i="2"/>
  <c r="F898" i="2"/>
  <c r="F899" i="2"/>
  <c r="F900" i="2"/>
  <c r="F901" i="2"/>
  <c r="F902" i="2"/>
  <c r="F903" i="2"/>
  <c r="F904" i="2"/>
  <c r="F905" i="2"/>
  <c r="F906" i="2"/>
  <c r="F907" i="2"/>
  <c r="F908" i="2"/>
  <c r="F909" i="2"/>
  <c r="F910" i="2"/>
  <c r="F911" i="2"/>
  <c r="F912" i="2"/>
  <c r="F913" i="2"/>
  <c r="F914" i="2"/>
  <c r="F915" i="2"/>
  <c r="F916" i="2"/>
  <c r="F917" i="2"/>
  <c r="F2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689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460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231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" i="2"/>
</calcChain>
</file>

<file path=xl/sharedStrings.xml><?xml version="1.0" encoding="utf-8"?>
<sst xmlns="http://schemas.openxmlformats.org/spreadsheetml/2006/main" count="6001" uniqueCount="262">
  <si>
    <t>ID</t>
  </si>
  <si>
    <t>Farm_ID</t>
  </si>
  <si>
    <t>Livestock</t>
  </si>
  <si>
    <t>No</t>
  </si>
  <si>
    <t>FM_NGN_001</t>
  </si>
  <si>
    <t>No. of chicken</t>
  </si>
  <si>
    <t>No. of pigs</t>
  </si>
  <si>
    <t>No. of goats or sheep</t>
  </si>
  <si>
    <t>No. of cattle</t>
  </si>
  <si>
    <t>FM_NGN_002</t>
  </si>
  <si>
    <t>FM_NGN_003</t>
  </si>
  <si>
    <t>FM_NGN_004</t>
  </si>
  <si>
    <t>FM_NGN_005</t>
  </si>
  <si>
    <t>FM_NGN_006</t>
  </si>
  <si>
    <t>FM_NGN_007</t>
  </si>
  <si>
    <t>FM_NGN_008</t>
  </si>
  <si>
    <t>FM_NGN_009</t>
  </si>
  <si>
    <t>FM_NGN_010</t>
  </si>
  <si>
    <t>FM_NGN_011</t>
  </si>
  <si>
    <t>FM_NGN_012</t>
  </si>
  <si>
    <t>FM_NGN_013</t>
  </si>
  <si>
    <t>FM_NGN_014</t>
  </si>
  <si>
    <t>FM_NGN_015</t>
  </si>
  <si>
    <t>FM_NGN_016</t>
  </si>
  <si>
    <t>FM_NGN_017</t>
  </si>
  <si>
    <t>FM_NGN_018</t>
  </si>
  <si>
    <t>FM_NGN_019</t>
  </si>
  <si>
    <t>FM_NGN_020</t>
  </si>
  <si>
    <t>FM_NGN_021</t>
  </si>
  <si>
    <t>FM_NGN_022</t>
  </si>
  <si>
    <t>FM_NGN_023</t>
  </si>
  <si>
    <t>FM_NGN_024</t>
  </si>
  <si>
    <t>FM_NGN_025</t>
  </si>
  <si>
    <t>FM_NGN_026</t>
  </si>
  <si>
    <t>FM_NGN_027</t>
  </si>
  <si>
    <t>FM_NGN_028</t>
  </si>
  <si>
    <t>FM_NGN_029</t>
  </si>
  <si>
    <t>FM_NGN_030</t>
  </si>
  <si>
    <t>FM_NGN_031</t>
  </si>
  <si>
    <t>FM_NGN_032</t>
  </si>
  <si>
    <t>FM_NGN_033</t>
  </si>
  <si>
    <t>FM_NGN_034</t>
  </si>
  <si>
    <t>FM_NGN_035</t>
  </si>
  <si>
    <t>FM_NGN_036</t>
  </si>
  <si>
    <t>FM_NGN_037</t>
  </si>
  <si>
    <t>FM_NGN_038</t>
  </si>
  <si>
    <t>FM_NGN_039</t>
  </si>
  <si>
    <t>FM_NGN_040</t>
  </si>
  <si>
    <t>FM_NGN_041</t>
  </si>
  <si>
    <t>FM_NGN_042</t>
  </si>
  <si>
    <t>FM_NGN_043</t>
  </si>
  <si>
    <t>FM_NGN_044</t>
  </si>
  <si>
    <t>FM_NGN_045</t>
  </si>
  <si>
    <t>FM_NGN_046</t>
  </si>
  <si>
    <t>FM_NGN_047</t>
  </si>
  <si>
    <t>FM_NGN_048</t>
  </si>
  <si>
    <t>FM_NGN_049</t>
  </si>
  <si>
    <t>FM_NGN_050</t>
  </si>
  <si>
    <t>FM_NGN_051</t>
  </si>
  <si>
    <t>FM_NGN_052</t>
  </si>
  <si>
    <t>FM_NGN_053</t>
  </si>
  <si>
    <t>FM_NGN_054</t>
  </si>
  <si>
    <t>FM_NGN_055</t>
  </si>
  <si>
    <t>FM_NGN_056</t>
  </si>
  <si>
    <t>FM_NGN_057</t>
  </si>
  <si>
    <t>FM_NGN_058</t>
  </si>
  <si>
    <t>FM_NGN_059</t>
  </si>
  <si>
    <t>FM_NGN_060</t>
  </si>
  <si>
    <t>FM_NGN_061</t>
  </si>
  <si>
    <t>FM_NGN_062</t>
  </si>
  <si>
    <t>FM_NGN_063</t>
  </si>
  <si>
    <t>FM_NGN_064</t>
  </si>
  <si>
    <t>FM_NGN_065</t>
  </si>
  <si>
    <t>FM_NGN_066</t>
  </si>
  <si>
    <t>FM_NGN_067</t>
  </si>
  <si>
    <t>FM_NGN_068</t>
  </si>
  <si>
    <t>FM_NGN_069</t>
  </si>
  <si>
    <t>FM_NGN_070</t>
  </si>
  <si>
    <t>FM_NGN_071</t>
  </si>
  <si>
    <t>FM_NGN_072</t>
  </si>
  <si>
    <t>FM_NGN_073</t>
  </si>
  <si>
    <t>FM_NGN_074</t>
  </si>
  <si>
    <t>FM_NGN_075</t>
  </si>
  <si>
    <t>FM_NGN_076</t>
  </si>
  <si>
    <t>FM_NGN_077</t>
  </si>
  <si>
    <t>FM_NGN_078</t>
  </si>
  <si>
    <t>FM_NGN_079</t>
  </si>
  <si>
    <t>FM_NGN_080</t>
  </si>
  <si>
    <t>FM_NGN_081</t>
  </si>
  <si>
    <t>FM_NGN_082</t>
  </si>
  <si>
    <t>FM_NGN_083</t>
  </si>
  <si>
    <t>FM_NGN_084</t>
  </si>
  <si>
    <t>FM_NGN_085</t>
  </si>
  <si>
    <t>FM_NGN_086</t>
  </si>
  <si>
    <t>FM_NGN_087</t>
  </si>
  <si>
    <t>FM_NGN_088</t>
  </si>
  <si>
    <t>FM_NGN_089</t>
  </si>
  <si>
    <t>FM_NGN_090</t>
  </si>
  <si>
    <t>FM_NGN_091</t>
  </si>
  <si>
    <t>FM_NGN_092</t>
  </si>
  <si>
    <t>FM_NGN_093</t>
  </si>
  <si>
    <t>FM_NGN_094</t>
  </si>
  <si>
    <t>FM_NGN_095</t>
  </si>
  <si>
    <t>FM_NGN_096</t>
  </si>
  <si>
    <t>FM_NGN_097</t>
  </si>
  <si>
    <t>FM_NGN_098</t>
  </si>
  <si>
    <t>FM_NGN_099</t>
  </si>
  <si>
    <t>FM_NGN_100</t>
  </si>
  <si>
    <t>FM_NGN_101</t>
  </si>
  <si>
    <t>FM_NGN_102</t>
  </si>
  <si>
    <t>FM_NGN_103</t>
  </si>
  <si>
    <t>FM_NGN_104</t>
  </si>
  <si>
    <t>FM_NGN_105</t>
  </si>
  <si>
    <t>FM_NGN_106</t>
  </si>
  <si>
    <t>FM_NGN_107</t>
  </si>
  <si>
    <t>FM_NGN_108</t>
  </si>
  <si>
    <t>FM_NGN_109</t>
  </si>
  <si>
    <t>FM_NGN_110</t>
  </si>
  <si>
    <t>FM_NGN_111</t>
  </si>
  <si>
    <t>FM_NGN_112</t>
  </si>
  <si>
    <t>FM_NGN_113</t>
  </si>
  <si>
    <t>FM_NGN_114</t>
  </si>
  <si>
    <t>FM_NGN_115</t>
  </si>
  <si>
    <t>FM_NGN_116</t>
  </si>
  <si>
    <t>FM_NGN_117</t>
  </si>
  <si>
    <t>FM_NGN_118</t>
  </si>
  <si>
    <t>FM_NGN_119</t>
  </si>
  <si>
    <t>FM_NGN_120</t>
  </si>
  <si>
    <t>FM_NGN_121</t>
  </si>
  <si>
    <t>FM_NGN_122</t>
  </si>
  <si>
    <t>FM_NGN_123</t>
  </si>
  <si>
    <t>FM_NGN_124</t>
  </si>
  <si>
    <t>FM_NGN_125</t>
  </si>
  <si>
    <t>FM_NGN_126</t>
  </si>
  <si>
    <t>FM_NGN_127</t>
  </si>
  <si>
    <t>FM_NGN_128</t>
  </si>
  <si>
    <t>FM_NGN_129</t>
  </si>
  <si>
    <t>FM_NGN_130</t>
  </si>
  <si>
    <t>FM_NGN_131</t>
  </si>
  <si>
    <t>FM_NGN_132</t>
  </si>
  <si>
    <t>FM_NGN_133</t>
  </si>
  <si>
    <t>FM_NGN_134</t>
  </si>
  <si>
    <t>FM_NGN_135</t>
  </si>
  <si>
    <t>FM_NGN_136</t>
  </si>
  <si>
    <t>FM_NGN_137</t>
  </si>
  <si>
    <t>FM_NGN_138</t>
  </si>
  <si>
    <t>FM_NGN_139</t>
  </si>
  <si>
    <t>FM_NGN_140</t>
  </si>
  <si>
    <t>FM_NGN_141</t>
  </si>
  <si>
    <t>FM_NGN_142</t>
  </si>
  <si>
    <t>FM_NGN_143</t>
  </si>
  <si>
    <t>FM_NGN_144</t>
  </si>
  <si>
    <t>FM_NGN_145</t>
  </si>
  <si>
    <t>FM_NGN_146</t>
  </si>
  <si>
    <t>FM_NGN_147</t>
  </si>
  <si>
    <t>FM_NGN_148</t>
  </si>
  <si>
    <t>FM_NGN_149</t>
  </si>
  <si>
    <t>FM_NGN_150</t>
  </si>
  <si>
    <t>FM_NGN_151</t>
  </si>
  <si>
    <t>FM_NGN_152</t>
  </si>
  <si>
    <t>FM_NGN_153</t>
  </si>
  <si>
    <t>FM_NGN_154</t>
  </si>
  <si>
    <t>FM_NGN_155</t>
  </si>
  <si>
    <t>FM_NGN_156</t>
  </si>
  <si>
    <t>FM_NGN_157</t>
  </si>
  <si>
    <t>FM_NGN_158</t>
  </si>
  <si>
    <t>FM_NGN_159</t>
  </si>
  <si>
    <t>FM_NGN_160</t>
  </si>
  <si>
    <t>FM_NGN_161</t>
  </si>
  <si>
    <t>FM_NGN_162</t>
  </si>
  <si>
    <t>FM_NGN_163</t>
  </si>
  <si>
    <t>FM_NGN_164</t>
  </si>
  <si>
    <t>FM_NGN_165</t>
  </si>
  <si>
    <t>FM_NGN_166</t>
  </si>
  <si>
    <t>FM_NGN_167</t>
  </si>
  <si>
    <t>FM_NGN_168</t>
  </si>
  <si>
    <t>FM_NGN_169</t>
  </si>
  <si>
    <t>FM_NGN_170</t>
  </si>
  <si>
    <t>FM_NGN_171</t>
  </si>
  <si>
    <t>FM_NGN_172</t>
  </si>
  <si>
    <t>FM_NGN_173</t>
  </si>
  <si>
    <t>FM_NGN_174</t>
  </si>
  <si>
    <t>FM_NGN_175</t>
  </si>
  <si>
    <t>FM_NGN_176</t>
  </si>
  <si>
    <t>FM_NGN_177</t>
  </si>
  <si>
    <t>FM_NGN_178</t>
  </si>
  <si>
    <t>FM_NGN_179</t>
  </si>
  <si>
    <t>FM_NGN_180</t>
  </si>
  <si>
    <t>FM_NGN_181</t>
  </si>
  <si>
    <t>FM_NGN_182</t>
  </si>
  <si>
    <t>FM_NGN_183</t>
  </si>
  <si>
    <t>FM_NGN_184</t>
  </si>
  <si>
    <t>FM_NGN_185</t>
  </si>
  <si>
    <t>FM_NGN_186</t>
  </si>
  <si>
    <t>FM_NGN_187</t>
  </si>
  <si>
    <t>FM_NGN_188</t>
  </si>
  <si>
    <t>FM_NGN_189</t>
  </si>
  <si>
    <t>FM_NGN_190</t>
  </si>
  <si>
    <t>FM_NGN_191</t>
  </si>
  <si>
    <t>FM_NGN_192</t>
  </si>
  <si>
    <t>FM_NGN_193</t>
  </si>
  <si>
    <t>FM_NGN_194</t>
  </si>
  <si>
    <t>FM_NGN_195</t>
  </si>
  <si>
    <t>FM_NGN_196</t>
  </si>
  <si>
    <t>FM_NGN_197</t>
  </si>
  <si>
    <t>FM_NGN_198</t>
  </si>
  <si>
    <t>FM_NGN_199</t>
  </si>
  <si>
    <t>FM_NGN_200</t>
  </si>
  <si>
    <t>FM_NGN_201</t>
  </si>
  <si>
    <t>FM_NGN_202</t>
  </si>
  <si>
    <t>FM_NGN_203</t>
  </si>
  <si>
    <t>FM_NGN_204</t>
  </si>
  <si>
    <t>FM_NGN_205</t>
  </si>
  <si>
    <t>FM_NGN_206</t>
  </si>
  <si>
    <t>FM_NGN_207</t>
  </si>
  <si>
    <t>FM_NGN_208</t>
  </si>
  <si>
    <t>FM_NGN_209</t>
  </si>
  <si>
    <t>FM_NGN_210</t>
  </si>
  <si>
    <t>FM_NGN_211</t>
  </si>
  <si>
    <t>FM_NGN_212</t>
  </si>
  <si>
    <t>FM_NGN_213</t>
  </si>
  <si>
    <t>FM_NGN_214</t>
  </si>
  <si>
    <t>FM_NGN_215</t>
  </si>
  <si>
    <t>FM_NGN_216</t>
  </si>
  <si>
    <t>FM_NGN_217</t>
  </si>
  <si>
    <t>FM_NGN_218</t>
  </si>
  <si>
    <t>FM_NGN_219</t>
  </si>
  <si>
    <t>FM_NGN_220</t>
  </si>
  <si>
    <t>FM_NGN_221</t>
  </si>
  <si>
    <t>FM_NGN_222</t>
  </si>
  <si>
    <t>FM_NGN_223</t>
  </si>
  <si>
    <t>FM_NGN_224</t>
  </si>
  <si>
    <t>FM_NGN_225</t>
  </si>
  <si>
    <t>FM_NGN_226</t>
  </si>
  <si>
    <t>FM_NGN_227</t>
  </si>
  <si>
    <t>FM_NGN_228</t>
  </si>
  <si>
    <t>FM_NGN_229</t>
  </si>
  <si>
    <t>TLU</t>
  </si>
  <si>
    <t>Row Labels</t>
  </si>
  <si>
    <t>Grand Total</t>
  </si>
  <si>
    <t>Sum of TLU</t>
  </si>
  <si>
    <t>Total</t>
  </si>
  <si>
    <t>Farm ID</t>
  </si>
  <si>
    <t>Total TLU</t>
  </si>
  <si>
    <t xml:space="preserve">Mean </t>
  </si>
  <si>
    <t>Median</t>
  </si>
  <si>
    <t>District</t>
  </si>
  <si>
    <t>State</t>
  </si>
  <si>
    <t>Zango Kataf LGA</t>
  </si>
  <si>
    <t>Kaduna S</t>
  </si>
  <si>
    <t>Kachia LGA</t>
  </si>
  <si>
    <t>Soba LGA</t>
  </si>
  <si>
    <t>Kaduna N</t>
  </si>
  <si>
    <t>Giwa LGA</t>
  </si>
  <si>
    <t>Igabi LGA</t>
  </si>
  <si>
    <t>Bunkure LGA</t>
  </si>
  <si>
    <t>Kano</t>
  </si>
  <si>
    <t>Bichi LGA</t>
  </si>
  <si>
    <t>Garko LGA</t>
  </si>
  <si>
    <t>Ungogo LGA</t>
  </si>
  <si>
    <t>Dawakin Kudu LGA</t>
  </si>
  <si>
    <t>Gaya LGA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</si>
</sst>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"/>
    </font>
    <font>
      <b/>
      <sz val="10"/>
      <color indexed="12"/>
      <name val="Arial"/>
      <family val="2"/>
    </font>
    <font>
      <u/>
      <sz val="10"/>
      <color theme="10"/>
      <name val="Arial"/>
    </font>
    <font>
      <u/>
      <sz val="10"/>
      <color theme="11"/>
      <name val="Arial"/>
    </font>
    <font>
      <sz val="10"/>
      <color theme="1"/>
      <name val="Arial"/>
    </font>
    <font>
      <sz val="10"/>
      <color theme="0"/>
      <name val="Arial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theme="6" tint="0.39997558519241921"/>
      </patternFill>
    </fill>
  </fills>
  <borders count="2">
    <border>
      <left/>
      <right/>
      <top/>
      <bottom/>
      <diagonal/>
    </border>
    <border>
      <left/>
      <right/>
      <top style="thin">
        <color theme="6" tint="0.79998168889431442"/>
      </top>
      <bottom style="thin">
        <color theme="6" tint="0.79998168889431442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4" fillId="0" borderId="1" xfId="0" applyFont="1" applyBorder="1" applyAlignment="1">
      <alignment horizontal="left"/>
    </xf>
    <xf numFmtId="0" fontId="0" fillId="0" borderId="0" xfId="0" applyNumberFormat="1"/>
    <xf numFmtId="0" fontId="4" fillId="0" borderId="1" xfId="0" applyNumberFormat="1" applyFont="1" applyBorder="1"/>
    <xf numFmtId="0" fontId="0" fillId="0" borderId="0" xfId="0" applyAlignment="1">
      <alignment horizontal="left" indent="1"/>
    </xf>
    <xf numFmtId="0" fontId="5" fillId="2" borderId="1" xfId="0" applyFont="1" applyFill="1" applyBorder="1" applyAlignment="1">
      <alignment horizontal="left"/>
    </xf>
    <xf numFmtId="0" fontId="4" fillId="0" borderId="1" xfId="0" applyFont="1" applyBorder="1" applyAlignment="1">
      <alignment horizontal="left" indent="1"/>
    </xf>
    <xf numFmtId="164" fontId="0" fillId="0" borderId="0" xfId="0" applyNumberFormat="1"/>
    <xf numFmtId="164" fontId="5" fillId="2" borderId="1" xfId="0" applyNumberFormat="1" applyFont="1" applyFill="1" applyBorder="1"/>
    <xf numFmtId="164" fontId="4" fillId="0" borderId="1" xfId="0" applyNumberFormat="1" applyFont="1" applyBorder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 customBuiltin="1"/>
  </cellStyles>
  <dxfs count="11"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sther" refreshedDate="41092.723721180555" createdVersion="4" refreshedVersion="4" minRefreshableVersion="3" recordCount="916">
  <cacheSource type="worksheet">
    <worksheetSource ref="B1:E917" sheet="analys"/>
  </cacheSource>
  <cacheFields count="4">
    <cacheField name="Farm_ID" numFmtId="0">
      <sharedItems count="229">
        <s v="FM_NGN_001"/>
        <s v="FM_NGN_002"/>
        <s v="FM_NGN_003"/>
        <s v="FM_NGN_004"/>
        <s v="FM_NGN_005"/>
        <s v="FM_NGN_006"/>
        <s v="FM_NGN_007"/>
        <s v="FM_NGN_008"/>
        <s v="FM_NGN_009"/>
        <s v="FM_NGN_010"/>
        <s v="FM_NGN_011"/>
        <s v="FM_NGN_012"/>
        <s v="FM_NGN_013"/>
        <s v="FM_NGN_014"/>
        <s v="FM_NGN_015"/>
        <s v="FM_NGN_016"/>
        <s v="FM_NGN_017"/>
        <s v="FM_NGN_018"/>
        <s v="FM_NGN_019"/>
        <s v="FM_NGN_020"/>
        <s v="FM_NGN_021"/>
        <s v="FM_NGN_022"/>
        <s v="FM_NGN_023"/>
        <s v="FM_NGN_024"/>
        <s v="FM_NGN_025"/>
        <s v="FM_NGN_026"/>
        <s v="FM_NGN_027"/>
        <s v="FM_NGN_028"/>
        <s v="FM_NGN_029"/>
        <s v="FM_NGN_030"/>
        <s v="FM_NGN_031"/>
        <s v="FM_NGN_032"/>
        <s v="FM_NGN_033"/>
        <s v="FM_NGN_034"/>
        <s v="FM_NGN_035"/>
        <s v="FM_NGN_036"/>
        <s v="FM_NGN_037"/>
        <s v="FM_NGN_038"/>
        <s v="FM_NGN_039"/>
        <s v="FM_NGN_040"/>
        <s v="FM_NGN_041"/>
        <s v="FM_NGN_042"/>
        <s v="FM_NGN_043"/>
        <s v="FM_NGN_044"/>
        <s v="FM_NGN_045"/>
        <s v="FM_NGN_046"/>
        <s v="FM_NGN_047"/>
        <s v="FM_NGN_048"/>
        <s v="FM_NGN_049"/>
        <s v="FM_NGN_050"/>
        <s v="FM_NGN_051"/>
        <s v="FM_NGN_052"/>
        <s v="FM_NGN_053"/>
        <s v="FM_NGN_054"/>
        <s v="FM_NGN_055"/>
        <s v="FM_NGN_056"/>
        <s v="FM_NGN_057"/>
        <s v="FM_NGN_058"/>
        <s v="FM_NGN_059"/>
        <s v="FM_NGN_060"/>
        <s v="FM_NGN_061"/>
        <s v="FM_NGN_062"/>
        <s v="FM_NGN_063"/>
        <s v="FM_NGN_064"/>
        <s v="FM_NGN_065"/>
        <s v="FM_NGN_066"/>
        <s v="FM_NGN_067"/>
        <s v="FM_NGN_068"/>
        <s v="FM_NGN_069"/>
        <s v="FM_NGN_070"/>
        <s v="FM_NGN_071"/>
        <s v="FM_NGN_072"/>
        <s v="FM_NGN_073"/>
        <s v="FM_NGN_074"/>
        <s v="FM_NGN_075"/>
        <s v="FM_NGN_076"/>
        <s v="FM_NGN_077"/>
        <s v="FM_NGN_078"/>
        <s v="FM_NGN_079"/>
        <s v="FM_NGN_080"/>
        <s v="FM_NGN_081"/>
        <s v="FM_NGN_082"/>
        <s v="FM_NGN_083"/>
        <s v="FM_NGN_084"/>
        <s v="FM_NGN_085"/>
        <s v="FM_NGN_086"/>
        <s v="FM_NGN_087"/>
        <s v="FM_NGN_088"/>
        <s v="FM_NGN_089"/>
        <s v="FM_NGN_090"/>
        <s v="FM_NGN_091"/>
        <s v="FM_NGN_092"/>
        <s v="FM_NGN_093"/>
        <s v="FM_NGN_094"/>
        <s v="FM_NGN_095"/>
        <s v="FM_NGN_096"/>
        <s v="FM_NGN_097"/>
        <s v="FM_NGN_098"/>
        <s v="FM_NGN_099"/>
        <s v="FM_NGN_100"/>
        <s v="FM_NGN_101"/>
        <s v="FM_NGN_102"/>
        <s v="FM_NGN_103"/>
        <s v="FM_NGN_104"/>
        <s v="FM_NGN_105"/>
        <s v="FM_NGN_106"/>
        <s v="FM_NGN_107"/>
        <s v="FM_NGN_108"/>
        <s v="FM_NGN_109"/>
        <s v="FM_NGN_110"/>
        <s v="FM_NGN_111"/>
        <s v="FM_NGN_112"/>
        <s v="FM_NGN_113"/>
        <s v="FM_NGN_114"/>
        <s v="FM_NGN_115"/>
        <s v="FM_NGN_116"/>
        <s v="FM_NGN_117"/>
        <s v="FM_NGN_118"/>
        <s v="FM_NGN_119"/>
        <s v="FM_NGN_120"/>
        <s v="FM_NGN_121"/>
        <s v="FM_NGN_122"/>
        <s v="FM_NGN_123"/>
        <s v="FM_NGN_124"/>
        <s v="FM_NGN_125"/>
        <s v="FM_NGN_126"/>
        <s v="FM_NGN_127"/>
        <s v="FM_NGN_128"/>
        <s v="FM_NGN_129"/>
        <s v="FM_NGN_130"/>
        <s v="FM_NGN_131"/>
        <s v="FM_NGN_132"/>
        <s v="FM_NGN_133"/>
        <s v="FM_NGN_134"/>
        <s v="FM_NGN_135"/>
        <s v="FM_NGN_136"/>
        <s v="FM_NGN_137"/>
        <s v="FM_NGN_138"/>
        <s v="FM_NGN_139"/>
        <s v="FM_NGN_140"/>
        <s v="FM_NGN_141"/>
        <s v="FM_NGN_142"/>
        <s v="FM_NGN_143"/>
        <s v="FM_NGN_144"/>
        <s v="FM_NGN_145"/>
        <s v="FM_NGN_146"/>
        <s v="FM_NGN_147"/>
        <s v="FM_NGN_148"/>
        <s v="FM_NGN_149"/>
        <s v="FM_NGN_150"/>
        <s v="FM_NGN_151"/>
        <s v="FM_NGN_152"/>
        <s v="FM_NGN_153"/>
        <s v="FM_NGN_154"/>
        <s v="FM_NGN_155"/>
        <s v="FM_NGN_156"/>
        <s v="FM_NGN_157"/>
        <s v="FM_NGN_158"/>
        <s v="FM_NGN_159"/>
        <s v="FM_NGN_160"/>
        <s v="FM_NGN_161"/>
        <s v="FM_NGN_162"/>
        <s v="FM_NGN_163"/>
        <s v="FM_NGN_164"/>
        <s v="FM_NGN_165"/>
        <s v="FM_NGN_166"/>
        <s v="FM_NGN_167"/>
        <s v="FM_NGN_168"/>
        <s v="FM_NGN_169"/>
        <s v="FM_NGN_170"/>
        <s v="FM_NGN_171"/>
        <s v="FM_NGN_172"/>
        <s v="FM_NGN_173"/>
        <s v="FM_NGN_174"/>
        <s v="FM_NGN_175"/>
        <s v="FM_NGN_176"/>
        <s v="FM_NGN_177"/>
        <s v="FM_NGN_178"/>
        <s v="FM_NGN_179"/>
        <s v="FM_NGN_180"/>
        <s v="FM_NGN_181"/>
        <s v="FM_NGN_182"/>
        <s v="FM_NGN_183"/>
        <s v="FM_NGN_184"/>
        <s v="FM_NGN_185"/>
        <s v="FM_NGN_186"/>
        <s v="FM_NGN_187"/>
        <s v="FM_NGN_188"/>
        <s v="FM_NGN_189"/>
        <s v="FM_NGN_190"/>
        <s v="FM_NGN_191"/>
        <s v="FM_NGN_192"/>
        <s v="FM_NGN_193"/>
        <s v="FM_NGN_194"/>
        <s v="FM_NGN_195"/>
        <s v="FM_NGN_196"/>
        <s v="FM_NGN_197"/>
        <s v="FM_NGN_198"/>
        <s v="FM_NGN_199"/>
        <s v="FM_NGN_200"/>
        <s v="FM_NGN_201"/>
        <s v="FM_NGN_202"/>
        <s v="FM_NGN_203"/>
        <s v="FM_NGN_204"/>
        <s v="FM_NGN_205"/>
        <s v="FM_NGN_206"/>
        <s v="FM_NGN_207"/>
        <s v="FM_NGN_208"/>
        <s v="FM_NGN_209"/>
        <s v="FM_NGN_210"/>
        <s v="FM_NGN_211"/>
        <s v="FM_NGN_212"/>
        <s v="FM_NGN_213"/>
        <s v="FM_NGN_214"/>
        <s v="FM_NGN_215"/>
        <s v="FM_NGN_216"/>
        <s v="FM_NGN_217"/>
        <s v="FM_NGN_218"/>
        <s v="FM_NGN_219"/>
        <s v="FM_NGN_220"/>
        <s v="FM_NGN_221"/>
        <s v="FM_NGN_222"/>
        <s v="FM_NGN_223"/>
        <s v="FM_NGN_224"/>
        <s v="FM_NGN_225"/>
        <s v="FM_NGN_226"/>
        <s v="FM_NGN_227"/>
        <s v="FM_NGN_228"/>
        <s v="FM_NGN_229"/>
      </sharedItems>
    </cacheField>
    <cacheField name="Livestock" numFmtId="0">
      <sharedItems/>
    </cacheField>
    <cacheField name="No" numFmtId="0">
      <sharedItems containsSemiMixedTypes="0" containsString="0" containsNumber="1" containsInteger="1" minValue="0" maxValue="56"/>
    </cacheField>
    <cacheField name="TLU" numFmtId="0">
      <sharedItems containsSemiMixedTypes="0" containsString="0" containsNumber="1" minValue="0" maxValue="31.49999999999999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Esther" refreshedDate="41092.72410266204" createdVersion="4" refreshedVersion="4" minRefreshableVersion="3" recordCount="916">
  <cacheSource type="worksheet">
    <worksheetSource ref="A1:G917" sheet="analys"/>
  </cacheSource>
  <cacheFields count="7">
    <cacheField name="ID" numFmtId="0">
      <sharedItems containsSemiMixedTypes="0" containsString="0" containsNumber="1" containsInteger="1" minValue="3891" maxValue="4806"/>
    </cacheField>
    <cacheField name="Farm_ID" numFmtId="0">
      <sharedItems count="229">
        <s v="FM_NGN_001"/>
        <s v="FM_NGN_002"/>
        <s v="FM_NGN_003"/>
        <s v="FM_NGN_004"/>
        <s v="FM_NGN_005"/>
        <s v="FM_NGN_006"/>
        <s v="FM_NGN_007"/>
        <s v="FM_NGN_008"/>
        <s v="FM_NGN_009"/>
        <s v="FM_NGN_010"/>
        <s v="FM_NGN_011"/>
        <s v="FM_NGN_012"/>
        <s v="FM_NGN_013"/>
        <s v="FM_NGN_014"/>
        <s v="FM_NGN_015"/>
        <s v="FM_NGN_016"/>
        <s v="FM_NGN_017"/>
        <s v="FM_NGN_018"/>
        <s v="FM_NGN_019"/>
        <s v="FM_NGN_020"/>
        <s v="FM_NGN_021"/>
        <s v="FM_NGN_022"/>
        <s v="FM_NGN_023"/>
        <s v="FM_NGN_024"/>
        <s v="FM_NGN_025"/>
        <s v="FM_NGN_026"/>
        <s v="FM_NGN_027"/>
        <s v="FM_NGN_028"/>
        <s v="FM_NGN_029"/>
        <s v="FM_NGN_030"/>
        <s v="FM_NGN_031"/>
        <s v="FM_NGN_032"/>
        <s v="FM_NGN_033"/>
        <s v="FM_NGN_034"/>
        <s v="FM_NGN_035"/>
        <s v="FM_NGN_036"/>
        <s v="FM_NGN_037"/>
        <s v="FM_NGN_038"/>
        <s v="FM_NGN_039"/>
        <s v="FM_NGN_040"/>
        <s v="FM_NGN_041"/>
        <s v="FM_NGN_042"/>
        <s v="FM_NGN_043"/>
        <s v="FM_NGN_044"/>
        <s v="FM_NGN_045"/>
        <s v="FM_NGN_046"/>
        <s v="FM_NGN_047"/>
        <s v="FM_NGN_048"/>
        <s v="FM_NGN_049"/>
        <s v="FM_NGN_050"/>
        <s v="FM_NGN_051"/>
        <s v="FM_NGN_052"/>
        <s v="FM_NGN_053"/>
        <s v="FM_NGN_054"/>
        <s v="FM_NGN_055"/>
        <s v="FM_NGN_056"/>
        <s v="FM_NGN_057"/>
        <s v="FM_NGN_058"/>
        <s v="FM_NGN_059"/>
        <s v="FM_NGN_060"/>
        <s v="FM_NGN_061"/>
        <s v="FM_NGN_062"/>
        <s v="FM_NGN_063"/>
        <s v="FM_NGN_064"/>
        <s v="FM_NGN_065"/>
        <s v="FM_NGN_066"/>
        <s v="FM_NGN_067"/>
        <s v="FM_NGN_068"/>
        <s v="FM_NGN_069"/>
        <s v="FM_NGN_070"/>
        <s v="FM_NGN_071"/>
        <s v="FM_NGN_072"/>
        <s v="FM_NGN_073"/>
        <s v="FM_NGN_074"/>
        <s v="FM_NGN_075"/>
        <s v="FM_NGN_076"/>
        <s v="FM_NGN_077"/>
        <s v="FM_NGN_078"/>
        <s v="FM_NGN_079"/>
        <s v="FM_NGN_080"/>
        <s v="FM_NGN_081"/>
        <s v="FM_NGN_082"/>
        <s v="FM_NGN_083"/>
        <s v="FM_NGN_084"/>
        <s v="FM_NGN_085"/>
        <s v="FM_NGN_086"/>
        <s v="FM_NGN_087"/>
        <s v="FM_NGN_088"/>
        <s v="FM_NGN_089"/>
        <s v="FM_NGN_090"/>
        <s v="FM_NGN_091"/>
        <s v="FM_NGN_092"/>
        <s v="FM_NGN_093"/>
        <s v="FM_NGN_094"/>
        <s v="FM_NGN_095"/>
        <s v="FM_NGN_096"/>
        <s v="FM_NGN_097"/>
        <s v="FM_NGN_098"/>
        <s v="FM_NGN_099"/>
        <s v="FM_NGN_100"/>
        <s v="FM_NGN_101"/>
        <s v="FM_NGN_102"/>
        <s v="FM_NGN_103"/>
        <s v="FM_NGN_104"/>
        <s v="FM_NGN_105"/>
        <s v="FM_NGN_106"/>
        <s v="FM_NGN_107"/>
        <s v="FM_NGN_108"/>
        <s v="FM_NGN_109"/>
        <s v="FM_NGN_110"/>
        <s v="FM_NGN_111"/>
        <s v="FM_NGN_112"/>
        <s v="FM_NGN_113"/>
        <s v="FM_NGN_114"/>
        <s v="FM_NGN_115"/>
        <s v="FM_NGN_116"/>
        <s v="FM_NGN_117"/>
        <s v="FM_NGN_118"/>
        <s v="FM_NGN_119"/>
        <s v="FM_NGN_120"/>
        <s v="FM_NGN_121"/>
        <s v="FM_NGN_122"/>
        <s v="FM_NGN_123"/>
        <s v="FM_NGN_124"/>
        <s v="FM_NGN_125"/>
        <s v="FM_NGN_126"/>
        <s v="FM_NGN_127"/>
        <s v="FM_NGN_128"/>
        <s v="FM_NGN_129"/>
        <s v="FM_NGN_130"/>
        <s v="FM_NGN_131"/>
        <s v="FM_NGN_132"/>
        <s v="FM_NGN_133"/>
        <s v="FM_NGN_134"/>
        <s v="FM_NGN_135"/>
        <s v="FM_NGN_136"/>
        <s v="FM_NGN_137"/>
        <s v="FM_NGN_138"/>
        <s v="FM_NGN_139"/>
        <s v="FM_NGN_140"/>
        <s v="FM_NGN_141"/>
        <s v="FM_NGN_142"/>
        <s v="FM_NGN_143"/>
        <s v="FM_NGN_144"/>
        <s v="FM_NGN_145"/>
        <s v="FM_NGN_146"/>
        <s v="FM_NGN_147"/>
        <s v="FM_NGN_148"/>
        <s v="FM_NGN_149"/>
        <s v="FM_NGN_150"/>
        <s v="FM_NGN_151"/>
        <s v="FM_NGN_152"/>
        <s v="FM_NGN_153"/>
        <s v="FM_NGN_154"/>
        <s v="FM_NGN_155"/>
        <s v="FM_NGN_156"/>
        <s v="FM_NGN_157"/>
        <s v="FM_NGN_158"/>
        <s v="FM_NGN_159"/>
        <s v="FM_NGN_160"/>
        <s v="FM_NGN_161"/>
        <s v="FM_NGN_162"/>
        <s v="FM_NGN_163"/>
        <s v="FM_NGN_164"/>
        <s v="FM_NGN_165"/>
        <s v="FM_NGN_166"/>
        <s v="FM_NGN_167"/>
        <s v="FM_NGN_168"/>
        <s v="FM_NGN_169"/>
        <s v="FM_NGN_170"/>
        <s v="FM_NGN_171"/>
        <s v="FM_NGN_172"/>
        <s v="FM_NGN_173"/>
        <s v="FM_NGN_174"/>
        <s v="FM_NGN_175"/>
        <s v="FM_NGN_176"/>
        <s v="FM_NGN_177"/>
        <s v="FM_NGN_178"/>
        <s v="FM_NGN_179"/>
        <s v="FM_NGN_180"/>
        <s v="FM_NGN_181"/>
        <s v="FM_NGN_182"/>
        <s v="FM_NGN_183"/>
        <s v="FM_NGN_184"/>
        <s v="FM_NGN_185"/>
        <s v="FM_NGN_186"/>
        <s v="FM_NGN_187"/>
        <s v="FM_NGN_188"/>
        <s v="FM_NGN_189"/>
        <s v="FM_NGN_190"/>
        <s v="FM_NGN_191"/>
        <s v="FM_NGN_192"/>
        <s v="FM_NGN_193"/>
        <s v="FM_NGN_194"/>
        <s v="FM_NGN_195"/>
        <s v="FM_NGN_196"/>
        <s v="FM_NGN_197"/>
        <s v="FM_NGN_198"/>
        <s v="FM_NGN_199"/>
        <s v="FM_NGN_200"/>
        <s v="FM_NGN_201"/>
        <s v="FM_NGN_202"/>
        <s v="FM_NGN_203"/>
        <s v="FM_NGN_204"/>
        <s v="FM_NGN_205"/>
        <s v="FM_NGN_206"/>
        <s v="FM_NGN_207"/>
        <s v="FM_NGN_208"/>
        <s v="FM_NGN_209"/>
        <s v="FM_NGN_210"/>
        <s v="FM_NGN_211"/>
        <s v="FM_NGN_212"/>
        <s v="FM_NGN_213"/>
        <s v="FM_NGN_214"/>
        <s v="FM_NGN_215"/>
        <s v="FM_NGN_216"/>
        <s v="FM_NGN_217"/>
        <s v="FM_NGN_218"/>
        <s v="FM_NGN_219"/>
        <s v="FM_NGN_220"/>
        <s v="FM_NGN_221"/>
        <s v="FM_NGN_222"/>
        <s v="FM_NGN_223"/>
        <s v="FM_NGN_224"/>
        <s v="FM_NGN_225"/>
        <s v="FM_NGN_226"/>
        <s v="FM_NGN_227"/>
        <s v="FM_NGN_228"/>
        <s v="FM_NGN_229"/>
      </sharedItems>
    </cacheField>
    <cacheField name="Livestock" numFmtId="0">
      <sharedItems/>
    </cacheField>
    <cacheField name="No" numFmtId="0">
      <sharedItems containsSemiMixedTypes="0" containsString="0" containsNumber="1" containsInteger="1" minValue="0" maxValue="56"/>
    </cacheField>
    <cacheField name="TLU" numFmtId="0">
      <sharedItems containsSemiMixedTypes="0" containsString="0" containsNumber="1" minValue="0" maxValue="31.499999999999996" count="60">
        <n v="2.0999999999999996"/>
        <n v="0"/>
        <n v="0.7"/>
        <n v="2.8"/>
        <n v="7"/>
        <n v="1.4"/>
        <n v="8.3999999999999986"/>
        <n v="6.3"/>
        <n v="4.1999999999999993"/>
        <n v="21"/>
        <n v="4.8999999999999995"/>
        <n v="5.6"/>
        <n v="3.5"/>
        <n v="17.5"/>
        <n v="10.5"/>
        <n v="14"/>
        <n v="25.2"/>
        <n v="9.1"/>
        <n v="31.499999999999996"/>
        <n v="0.1"/>
        <n v="0.2"/>
        <n v="0.35000000000000003"/>
        <n v="0.18"/>
        <n v="0.45"/>
        <n v="0.15"/>
        <n v="0.24"/>
        <n v="0.8"/>
        <n v="1"/>
        <n v="1.4000000000000001"/>
        <n v="1.2000000000000002"/>
        <n v="0.5"/>
        <n v="1.8"/>
        <n v="0.60000000000000009"/>
        <n v="0.4"/>
        <n v="0.30000000000000004"/>
        <n v="0.9"/>
        <n v="2.4000000000000004"/>
        <n v="1.6"/>
        <n v="2.5"/>
        <n v="0.70000000000000007"/>
        <n v="1.5"/>
        <n v="1.1000000000000001"/>
        <n v="2.3000000000000003"/>
        <n v="1.3"/>
        <n v="2.6"/>
        <n v="2.1"/>
        <n v="5"/>
        <n v="2"/>
        <n v="3.3000000000000003"/>
        <n v="5.5"/>
        <n v="3"/>
        <n v="3.6"/>
        <n v="2.2000000000000002"/>
        <n v="1.9000000000000001"/>
        <n v="4.5"/>
        <n v="2.7"/>
        <n v="3.4000000000000004"/>
        <n v="4.1000000000000005"/>
        <n v="5.6000000000000005"/>
        <n v="2.8000000000000003"/>
      </sharedItems>
    </cacheField>
    <cacheField name="District" numFmtId="0">
      <sharedItems count="11">
        <s v="Zango Kataf LGA"/>
        <s v="Kachia LGA"/>
        <s v="Soba LGA"/>
        <s v="Giwa LGA"/>
        <s v="Igabi LGA"/>
        <s v="Bunkure LGA"/>
        <s v="Bichi LGA"/>
        <s v="Garko LGA"/>
        <s v="Ungogo LGA"/>
        <s v="Dawakin Kudu LGA"/>
        <s v="Gaya LGA"/>
      </sharedItems>
    </cacheField>
    <cacheField name="State" numFmtId="0">
      <sharedItems count="3">
        <s v="Kaduna S"/>
        <s v="Kaduna N"/>
        <s v="Kano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16">
  <r>
    <x v="0"/>
    <s v="No. of cattle"/>
    <n v="3"/>
    <n v="2.0999999999999996"/>
  </r>
  <r>
    <x v="1"/>
    <s v="No. of cattle"/>
    <n v="0"/>
    <n v="0"/>
  </r>
  <r>
    <x v="2"/>
    <s v="No. of cattle"/>
    <n v="0"/>
    <n v="0"/>
  </r>
  <r>
    <x v="3"/>
    <s v="No. of cattle"/>
    <n v="1"/>
    <n v="0.7"/>
  </r>
  <r>
    <x v="4"/>
    <s v="No. of cattle"/>
    <n v="4"/>
    <n v="2.8"/>
  </r>
  <r>
    <x v="5"/>
    <s v="No. of cattle"/>
    <n v="1"/>
    <n v="0.7"/>
  </r>
  <r>
    <x v="6"/>
    <s v="No. of cattle"/>
    <n v="0"/>
    <n v="0"/>
  </r>
  <r>
    <x v="7"/>
    <s v="No. of cattle"/>
    <n v="10"/>
    <n v="7"/>
  </r>
  <r>
    <x v="8"/>
    <s v="No. of cattle"/>
    <n v="1"/>
    <n v="0.7"/>
  </r>
  <r>
    <x v="9"/>
    <s v="No. of cattle"/>
    <n v="0"/>
    <n v="0"/>
  </r>
  <r>
    <x v="10"/>
    <s v="No. of cattle"/>
    <n v="1"/>
    <n v="0.7"/>
  </r>
  <r>
    <x v="11"/>
    <s v="No. of cattle"/>
    <n v="0"/>
    <n v="0"/>
  </r>
  <r>
    <x v="12"/>
    <s v="No. of cattle"/>
    <n v="0"/>
    <n v="0"/>
  </r>
  <r>
    <x v="13"/>
    <s v="No. of cattle"/>
    <n v="0"/>
    <n v="0"/>
  </r>
  <r>
    <x v="14"/>
    <s v="No. of cattle"/>
    <n v="0"/>
    <n v="0"/>
  </r>
  <r>
    <x v="15"/>
    <s v="No. of cattle"/>
    <n v="2"/>
    <n v="1.4"/>
  </r>
  <r>
    <x v="16"/>
    <s v="No. of cattle"/>
    <n v="2"/>
    <n v="1.4"/>
  </r>
  <r>
    <x v="17"/>
    <s v="No. of cattle"/>
    <n v="0"/>
    <n v="0"/>
  </r>
  <r>
    <x v="18"/>
    <s v="No. of cattle"/>
    <n v="1"/>
    <n v="0.7"/>
  </r>
  <r>
    <x v="19"/>
    <s v="No. of cattle"/>
    <n v="1"/>
    <n v="0.7"/>
  </r>
  <r>
    <x v="20"/>
    <s v="No. of cattle"/>
    <n v="0"/>
    <n v="0"/>
  </r>
  <r>
    <x v="21"/>
    <s v="No. of cattle"/>
    <n v="0"/>
    <n v="0"/>
  </r>
  <r>
    <x v="22"/>
    <s v="No. of cattle"/>
    <n v="1"/>
    <n v="0.7"/>
  </r>
  <r>
    <x v="23"/>
    <s v="No. of cattle"/>
    <n v="0"/>
    <n v="0"/>
  </r>
  <r>
    <x v="24"/>
    <s v="No. of cattle"/>
    <n v="0"/>
    <n v="0"/>
  </r>
  <r>
    <x v="25"/>
    <s v="No. of cattle"/>
    <n v="0"/>
    <n v="0"/>
  </r>
  <r>
    <x v="26"/>
    <s v="No. of cattle"/>
    <n v="0"/>
    <n v="0"/>
  </r>
  <r>
    <x v="27"/>
    <s v="No. of cattle"/>
    <n v="0"/>
    <n v="0"/>
  </r>
  <r>
    <x v="28"/>
    <s v="No. of cattle"/>
    <n v="0"/>
    <n v="0"/>
  </r>
  <r>
    <x v="29"/>
    <s v="No. of cattle"/>
    <n v="0"/>
    <n v="0"/>
  </r>
  <r>
    <x v="30"/>
    <s v="No. of cattle"/>
    <n v="0"/>
    <n v="0"/>
  </r>
  <r>
    <x v="31"/>
    <s v="No. of cattle"/>
    <n v="0"/>
    <n v="0"/>
  </r>
  <r>
    <x v="32"/>
    <s v="No. of cattle"/>
    <n v="0"/>
    <n v="0"/>
  </r>
  <r>
    <x v="33"/>
    <s v="No. of cattle"/>
    <n v="0"/>
    <n v="0"/>
  </r>
  <r>
    <x v="34"/>
    <s v="No. of cattle"/>
    <n v="0"/>
    <n v="0"/>
  </r>
  <r>
    <x v="35"/>
    <s v="No. of cattle"/>
    <n v="0"/>
    <n v="0"/>
  </r>
  <r>
    <x v="36"/>
    <s v="No. of cattle"/>
    <n v="0"/>
    <n v="0"/>
  </r>
  <r>
    <x v="37"/>
    <s v="No. of cattle"/>
    <n v="0"/>
    <n v="0"/>
  </r>
  <r>
    <x v="38"/>
    <s v="No. of cattle"/>
    <n v="0"/>
    <n v="0"/>
  </r>
  <r>
    <x v="39"/>
    <s v="No. of cattle"/>
    <n v="0"/>
    <n v="0"/>
  </r>
  <r>
    <x v="40"/>
    <s v="No. of cattle"/>
    <n v="3"/>
    <n v="2.0999999999999996"/>
  </r>
  <r>
    <x v="41"/>
    <s v="No. of cattle"/>
    <n v="12"/>
    <n v="8.3999999999999986"/>
  </r>
  <r>
    <x v="42"/>
    <s v="No. of cattle"/>
    <n v="0"/>
    <n v="0"/>
  </r>
  <r>
    <x v="43"/>
    <s v="No. of cattle"/>
    <n v="0"/>
    <n v="0"/>
  </r>
  <r>
    <x v="44"/>
    <s v="No. of cattle"/>
    <n v="0"/>
    <n v="0"/>
  </r>
  <r>
    <x v="45"/>
    <s v="No. of cattle"/>
    <n v="0"/>
    <n v="0"/>
  </r>
  <r>
    <x v="46"/>
    <s v="No. of cattle"/>
    <n v="0"/>
    <n v="0"/>
  </r>
  <r>
    <x v="47"/>
    <s v="No. of cattle"/>
    <n v="0"/>
    <n v="0"/>
  </r>
  <r>
    <x v="48"/>
    <s v="No. of cattle"/>
    <n v="0"/>
    <n v="0"/>
  </r>
  <r>
    <x v="49"/>
    <s v="No. of cattle"/>
    <n v="0"/>
    <n v="0"/>
  </r>
  <r>
    <x v="50"/>
    <s v="No. of cattle"/>
    <n v="0"/>
    <n v="0"/>
  </r>
  <r>
    <x v="51"/>
    <s v="No. of cattle"/>
    <n v="0"/>
    <n v="0"/>
  </r>
  <r>
    <x v="52"/>
    <s v="No. of cattle"/>
    <n v="0"/>
    <n v="0"/>
  </r>
  <r>
    <x v="53"/>
    <s v="No. of cattle"/>
    <n v="0"/>
    <n v="0"/>
  </r>
  <r>
    <x v="54"/>
    <s v="No. of cattle"/>
    <n v="0"/>
    <n v="0"/>
  </r>
  <r>
    <x v="55"/>
    <s v="No. of cattle"/>
    <n v="2"/>
    <n v="1.4"/>
  </r>
  <r>
    <x v="56"/>
    <s v="No. of cattle"/>
    <n v="0"/>
    <n v="0"/>
  </r>
  <r>
    <x v="57"/>
    <s v="No. of cattle"/>
    <n v="0"/>
    <n v="0"/>
  </r>
  <r>
    <x v="58"/>
    <s v="No. of cattle"/>
    <n v="2"/>
    <n v="1.4"/>
  </r>
  <r>
    <x v="59"/>
    <s v="No. of cattle"/>
    <n v="1"/>
    <n v="0.7"/>
  </r>
  <r>
    <x v="60"/>
    <s v="No. of cattle"/>
    <n v="1"/>
    <n v="0.7"/>
  </r>
  <r>
    <x v="61"/>
    <s v="No. of cattle"/>
    <n v="2"/>
    <n v="1.4"/>
  </r>
  <r>
    <x v="62"/>
    <s v="No. of cattle"/>
    <n v="0"/>
    <n v="0"/>
  </r>
  <r>
    <x v="63"/>
    <s v="No. of cattle"/>
    <n v="0"/>
    <n v="0"/>
  </r>
  <r>
    <x v="64"/>
    <s v="No. of cattle"/>
    <n v="0"/>
    <n v="0"/>
  </r>
  <r>
    <x v="65"/>
    <s v="No. of cattle"/>
    <n v="0"/>
    <n v="0"/>
  </r>
  <r>
    <x v="66"/>
    <s v="No. of cattle"/>
    <n v="9"/>
    <n v="6.3"/>
  </r>
  <r>
    <x v="67"/>
    <s v="No. of cattle"/>
    <n v="0"/>
    <n v="0"/>
  </r>
  <r>
    <x v="68"/>
    <s v="No. of cattle"/>
    <n v="0"/>
    <n v="0"/>
  </r>
  <r>
    <x v="69"/>
    <s v="No. of cattle"/>
    <n v="6"/>
    <n v="4.1999999999999993"/>
  </r>
  <r>
    <x v="70"/>
    <s v="No. of cattle"/>
    <n v="0"/>
    <n v="0"/>
  </r>
  <r>
    <x v="71"/>
    <s v="No. of cattle"/>
    <n v="2"/>
    <n v="1.4"/>
  </r>
  <r>
    <x v="72"/>
    <s v="No. of cattle"/>
    <n v="0"/>
    <n v="0"/>
  </r>
  <r>
    <x v="73"/>
    <s v="No. of cattle"/>
    <n v="0"/>
    <n v="0"/>
  </r>
  <r>
    <x v="74"/>
    <s v="No. of cattle"/>
    <n v="1"/>
    <n v="0.7"/>
  </r>
  <r>
    <x v="75"/>
    <s v="No. of cattle"/>
    <n v="0"/>
    <n v="0"/>
  </r>
  <r>
    <x v="76"/>
    <s v="No. of cattle"/>
    <n v="0"/>
    <n v="0"/>
  </r>
  <r>
    <x v="77"/>
    <s v="No. of cattle"/>
    <n v="0"/>
    <n v="0"/>
  </r>
  <r>
    <x v="78"/>
    <s v="No. of cattle"/>
    <n v="30"/>
    <n v="21"/>
  </r>
  <r>
    <x v="79"/>
    <s v="No. of cattle"/>
    <n v="4"/>
    <n v="2.8"/>
  </r>
  <r>
    <x v="80"/>
    <s v="No. of cattle"/>
    <n v="2"/>
    <n v="1.4"/>
  </r>
  <r>
    <x v="81"/>
    <s v="No. of cattle"/>
    <n v="2"/>
    <n v="1.4"/>
  </r>
  <r>
    <x v="82"/>
    <s v="No. of cattle"/>
    <n v="2"/>
    <n v="1.4"/>
  </r>
  <r>
    <x v="83"/>
    <s v="No. of cattle"/>
    <n v="2"/>
    <n v="1.4"/>
  </r>
  <r>
    <x v="84"/>
    <s v="No. of cattle"/>
    <n v="2"/>
    <n v="1.4"/>
  </r>
  <r>
    <x v="85"/>
    <s v="No. of cattle"/>
    <n v="6"/>
    <n v="4.1999999999999993"/>
  </r>
  <r>
    <x v="86"/>
    <s v="No. of cattle"/>
    <n v="7"/>
    <n v="4.8999999999999995"/>
  </r>
  <r>
    <x v="87"/>
    <s v="No. of cattle"/>
    <n v="6"/>
    <n v="4.1999999999999993"/>
  </r>
  <r>
    <x v="88"/>
    <s v="No. of cattle"/>
    <n v="7"/>
    <n v="4.8999999999999995"/>
  </r>
  <r>
    <x v="89"/>
    <s v="No. of cattle"/>
    <n v="0"/>
    <n v="0"/>
  </r>
  <r>
    <x v="90"/>
    <s v="No. of cattle"/>
    <n v="0"/>
    <n v="0"/>
  </r>
  <r>
    <x v="91"/>
    <s v="No. of cattle"/>
    <n v="0"/>
    <n v="0"/>
  </r>
  <r>
    <x v="92"/>
    <s v="No. of cattle"/>
    <n v="0"/>
    <n v="0"/>
  </r>
  <r>
    <x v="93"/>
    <s v="No. of cattle"/>
    <n v="3"/>
    <n v="2.0999999999999996"/>
  </r>
  <r>
    <x v="94"/>
    <s v="No. of cattle"/>
    <n v="2"/>
    <n v="1.4"/>
  </r>
  <r>
    <x v="95"/>
    <s v="No. of cattle"/>
    <n v="2"/>
    <n v="1.4"/>
  </r>
  <r>
    <x v="96"/>
    <s v="No. of cattle"/>
    <n v="1"/>
    <n v="0.7"/>
  </r>
  <r>
    <x v="97"/>
    <s v="No. of cattle"/>
    <n v="2"/>
    <n v="1.4"/>
  </r>
  <r>
    <x v="98"/>
    <s v="No. of cattle"/>
    <n v="2"/>
    <n v="1.4"/>
  </r>
  <r>
    <x v="99"/>
    <s v="No. of cattle"/>
    <n v="6"/>
    <n v="4.1999999999999993"/>
  </r>
  <r>
    <x v="100"/>
    <s v="No. of cattle"/>
    <n v="2"/>
    <n v="1.4"/>
  </r>
  <r>
    <x v="101"/>
    <s v="No. of cattle"/>
    <n v="4"/>
    <n v="2.8"/>
  </r>
  <r>
    <x v="102"/>
    <s v="No. of cattle"/>
    <n v="0"/>
    <n v="0"/>
  </r>
  <r>
    <x v="103"/>
    <s v="No. of cattle"/>
    <n v="2"/>
    <n v="1.4"/>
  </r>
  <r>
    <x v="104"/>
    <s v="No. of cattle"/>
    <n v="0"/>
    <n v="0"/>
  </r>
  <r>
    <x v="105"/>
    <s v="No. of cattle"/>
    <n v="0"/>
    <n v="0"/>
  </r>
  <r>
    <x v="106"/>
    <s v="No. of cattle"/>
    <n v="0"/>
    <n v="0"/>
  </r>
  <r>
    <x v="107"/>
    <s v="No. of cattle"/>
    <n v="0"/>
    <n v="0"/>
  </r>
  <r>
    <x v="108"/>
    <s v="No. of cattle"/>
    <n v="0"/>
    <n v="0"/>
  </r>
  <r>
    <x v="109"/>
    <s v="No. of cattle"/>
    <n v="0"/>
    <n v="0"/>
  </r>
  <r>
    <x v="110"/>
    <s v="No. of cattle"/>
    <n v="6"/>
    <n v="4.1999999999999993"/>
  </r>
  <r>
    <x v="111"/>
    <s v="No. of cattle"/>
    <n v="0"/>
    <n v="0"/>
  </r>
  <r>
    <x v="112"/>
    <s v="No. of cattle"/>
    <n v="0"/>
    <n v="0"/>
  </r>
  <r>
    <x v="113"/>
    <s v="No. of cattle"/>
    <n v="0"/>
    <n v="0"/>
  </r>
  <r>
    <x v="114"/>
    <s v="No. of cattle"/>
    <n v="0"/>
    <n v="0"/>
  </r>
  <r>
    <x v="115"/>
    <s v="No. of cattle"/>
    <n v="0"/>
    <n v="0"/>
  </r>
  <r>
    <x v="116"/>
    <s v="No. of cattle"/>
    <n v="0"/>
    <n v="0"/>
  </r>
  <r>
    <x v="117"/>
    <s v="No. of cattle"/>
    <n v="0"/>
    <n v="0"/>
  </r>
  <r>
    <x v="118"/>
    <s v="No. of cattle"/>
    <n v="0"/>
    <n v="0"/>
  </r>
  <r>
    <x v="119"/>
    <s v="No. of cattle"/>
    <n v="2"/>
    <n v="1.4"/>
  </r>
  <r>
    <x v="120"/>
    <s v="No. of cattle"/>
    <n v="1"/>
    <n v="0.7"/>
  </r>
  <r>
    <x v="121"/>
    <s v="No. of cattle"/>
    <n v="0"/>
    <n v="0"/>
  </r>
  <r>
    <x v="122"/>
    <s v="No. of cattle"/>
    <n v="1"/>
    <n v="0.7"/>
  </r>
  <r>
    <x v="123"/>
    <s v="No. of cattle"/>
    <n v="1"/>
    <n v="0.7"/>
  </r>
  <r>
    <x v="124"/>
    <s v="No. of cattle"/>
    <n v="0"/>
    <n v="0"/>
  </r>
  <r>
    <x v="125"/>
    <s v="No. of cattle"/>
    <n v="0"/>
    <n v="0"/>
  </r>
  <r>
    <x v="126"/>
    <s v="No. of cattle"/>
    <n v="0"/>
    <n v="0"/>
  </r>
  <r>
    <x v="127"/>
    <s v="No. of cattle"/>
    <n v="1"/>
    <n v="0.7"/>
  </r>
  <r>
    <x v="128"/>
    <s v="No. of cattle"/>
    <n v="0"/>
    <n v="0"/>
  </r>
  <r>
    <x v="129"/>
    <s v="No. of cattle"/>
    <n v="0"/>
    <n v="0"/>
  </r>
  <r>
    <x v="130"/>
    <s v="No. of cattle"/>
    <n v="0"/>
    <n v="0"/>
  </r>
  <r>
    <x v="131"/>
    <s v="No. of cattle"/>
    <n v="0"/>
    <n v="0"/>
  </r>
  <r>
    <x v="132"/>
    <s v="No. of cattle"/>
    <n v="0"/>
    <n v="0"/>
  </r>
  <r>
    <x v="133"/>
    <s v="No. of cattle"/>
    <n v="0"/>
    <n v="0"/>
  </r>
  <r>
    <x v="134"/>
    <s v="No. of cattle"/>
    <n v="6"/>
    <n v="4.1999999999999993"/>
  </r>
  <r>
    <x v="135"/>
    <s v="No. of cattle"/>
    <n v="8"/>
    <n v="5.6"/>
  </r>
  <r>
    <x v="136"/>
    <s v="No. of cattle"/>
    <n v="5"/>
    <n v="3.5"/>
  </r>
  <r>
    <x v="137"/>
    <s v="No. of cattle"/>
    <n v="25"/>
    <n v="17.5"/>
  </r>
  <r>
    <x v="138"/>
    <s v="No. of cattle"/>
    <n v="30"/>
    <n v="21"/>
  </r>
  <r>
    <x v="139"/>
    <s v="No. of cattle"/>
    <n v="10"/>
    <n v="7"/>
  </r>
  <r>
    <x v="140"/>
    <s v="No. of cattle"/>
    <n v="5"/>
    <n v="3.5"/>
  </r>
  <r>
    <x v="141"/>
    <s v="No. of cattle"/>
    <n v="5"/>
    <n v="3.5"/>
  </r>
  <r>
    <x v="142"/>
    <s v="No. of cattle"/>
    <n v="10"/>
    <n v="7"/>
  </r>
  <r>
    <x v="143"/>
    <s v="No. of cattle"/>
    <n v="15"/>
    <n v="10.5"/>
  </r>
  <r>
    <x v="144"/>
    <s v="No. of cattle"/>
    <n v="10"/>
    <n v="7"/>
  </r>
  <r>
    <x v="145"/>
    <s v="No. of cattle"/>
    <n v="10"/>
    <n v="7"/>
  </r>
  <r>
    <x v="146"/>
    <s v="No. of cattle"/>
    <n v="30"/>
    <n v="21"/>
  </r>
  <r>
    <x v="147"/>
    <s v="No. of cattle"/>
    <n v="20"/>
    <n v="14"/>
  </r>
  <r>
    <x v="148"/>
    <s v="No. of cattle"/>
    <n v="4"/>
    <n v="2.8"/>
  </r>
  <r>
    <x v="149"/>
    <s v="No. of cattle"/>
    <n v="10"/>
    <n v="7"/>
  </r>
  <r>
    <x v="150"/>
    <s v="No. of cattle"/>
    <n v="8"/>
    <n v="5.6"/>
  </r>
  <r>
    <x v="151"/>
    <s v="No. of cattle"/>
    <n v="0"/>
    <n v="0"/>
  </r>
  <r>
    <x v="152"/>
    <s v="No. of cattle"/>
    <n v="12"/>
    <n v="8.3999999999999986"/>
  </r>
  <r>
    <x v="153"/>
    <s v="No. of cattle"/>
    <n v="2"/>
    <n v="1.4"/>
  </r>
  <r>
    <x v="154"/>
    <s v="No. of cattle"/>
    <n v="0"/>
    <n v="0"/>
  </r>
  <r>
    <x v="155"/>
    <s v="No. of cattle"/>
    <n v="0"/>
    <n v="0"/>
  </r>
  <r>
    <x v="156"/>
    <s v="No. of cattle"/>
    <n v="3"/>
    <n v="2.0999999999999996"/>
  </r>
  <r>
    <x v="157"/>
    <s v="No. of cattle"/>
    <n v="5"/>
    <n v="3.5"/>
  </r>
  <r>
    <x v="158"/>
    <s v="No. of cattle"/>
    <n v="12"/>
    <n v="8.3999999999999986"/>
  </r>
  <r>
    <x v="159"/>
    <s v="No. of cattle"/>
    <n v="0"/>
    <n v="0"/>
  </r>
  <r>
    <x v="160"/>
    <s v="No. of cattle"/>
    <n v="0"/>
    <n v="0"/>
  </r>
  <r>
    <x v="161"/>
    <s v="No. of cattle"/>
    <n v="0"/>
    <n v="0"/>
  </r>
  <r>
    <x v="162"/>
    <s v="No. of cattle"/>
    <n v="4"/>
    <n v="2.8"/>
  </r>
  <r>
    <x v="163"/>
    <s v="No. of cattle"/>
    <n v="0"/>
    <n v="0"/>
  </r>
  <r>
    <x v="164"/>
    <s v="No. of cattle"/>
    <n v="7"/>
    <n v="4.8999999999999995"/>
  </r>
  <r>
    <x v="165"/>
    <s v="No. of cattle"/>
    <n v="0"/>
    <n v="0"/>
  </r>
  <r>
    <x v="166"/>
    <s v="No. of cattle"/>
    <n v="4"/>
    <n v="2.8"/>
  </r>
  <r>
    <x v="167"/>
    <s v="No. of cattle"/>
    <n v="0"/>
    <n v="0"/>
  </r>
  <r>
    <x v="168"/>
    <s v="No. of cattle"/>
    <n v="0"/>
    <n v="0"/>
  </r>
  <r>
    <x v="169"/>
    <s v="No. of cattle"/>
    <n v="0"/>
    <n v="0"/>
  </r>
  <r>
    <x v="170"/>
    <s v="No. of cattle"/>
    <n v="1"/>
    <n v="0.7"/>
  </r>
  <r>
    <x v="171"/>
    <s v="No. of cattle"/>
    <n v="0"/>
    <n v="0"/>
  </r>
  <r>
    <x v="172"/>
    <s v="No. of cattle"/>
    <n v="0"/>
    <n v="0"/>
  </r>
  <r>
    <x v="173"/>
    <s v="No. of cattle"/>
    <n v="0"/>
    <n v="0"/>
  </r>
  <r>
    <x v="174"/>
    <s v="No. of cattle"/>
    <n v="0"/>
    <n v="0"/>
  </r>
  <r>
    <x v="175"/>
    <s v="No. of cattle"/>
    <n v="0"/>
    <n v="0"/>
  </r>
  <r>
    <x v="176"/>
    <s v="No. of cattle"/>
    <n v="0"/>
    <n v="0"/>
  </r>
  <r>
    <x v="177"/>
    <s v="No. of cattle"/>
    <n v="0"/>
    <n v="0"/>
  </r>
  <r>
    <x v="178"/>
    <s v="No. of cattle"/>
    <n v="0"/>
    <n v="0"/>
  </r>
  <r>
    <x v="179"/>
    <s v="No. of cattle"/>
    <n v="0"/>
    <n v="0"/>
  </r>
  <r>
    <x v="180"/>
    <s v="No. of cattle"/>
    <n v="0"/>
    <n v="0"/>
  </r>
  <r>
    <x v="181"/>
    <s v="No. of cattle"/>
    <n v="0"/>
    <n v="0"/>
  </r>
  <r>
    <x v="182"/>
    <s v="No. of cattle"/>
    <n v="0"/>
    <n v="0"/>
  </r>
  <r>
    <x v="183"/>
    <s v="No. of cattle"/>
    <n v="0"/>
    <n v="0"/>
  </r>
  <r>
    <x v="184"/>
    <s v="No. of cattle"/>
    <n v="3"/>
    <n v="2.0999999999999996"/>
  </r>
  <r>
    <x v="185"/>
    <s v="No. of cattle"/>
    <n v="0"/>
    <n v="0"/>
  </r>
  <r>
    <x v="186"/>
    <s v="No. of cattle"/>
    <n v="0"/>
    <n v="0"/>
  </r>
  <r>
    <x v="187"/>
    <s v="No. of cattle"/>
    <n v="2"/>
    <n v="1.4"/>
  </r>
  <r>
    <x v="188"/>
    <s v="No. of cattle"/>
    <n v="0"/>
    <n v="0"/>
  </r>
  <r>
    <x v="189"/>
    <s v="No. of cattle"/>
    <n v="5"/>
    <n v="3.5"/>
  </r>
  <r>
    <x v="190"/>
    <s v="No. of cattle"/>
    <n v="0"/>
    <n v="0"/>
  </r>
  <r>
    <x v="191"/>
    <s v="No. of cattle"/>
    <n v="0"/>
    <n v="0"/>
  </r>
  <r>
    <x v="192"/>
    <s v="No. of cattle"/>
    <n v="36"/>
    <n v="25.2"/>
  </r>
  <r>
    <x v="193"/>
    <s v="No. of cattle"/>
    <n v="9"/>
    <n v="6.3"/>
  </r>
  <r>
    <x v="194"/>
    <s v="No. of cattle"/>
    <n v="4"/>
    <n v="2.8"/>
  </r>
  <r>
    <x v="195"/>
    <s v="No. of cattle"/>
    <n v="8"/>
    <n v="5.6"/>
  </r>
  <r>
    <x v="196"/>
    <s v="No. of cattle"/>
    <n v="3"/>
    <n v="2.0999999999999996"/>
  </r>
  <r>
    <x v="197"/>
    <s v="No. of cattle"/>
    <n v="5"/>
    <n v="3.5"/>
  </r>
  <r>
    <x v="198"/>
    <s v="No. of cattle"/>
    <n v="4"/>
    <n v="2.8"/>
  </r>
  <r>
    <x v="199"/>
    <s v="No. of cattle"/>
    <n v="6"/>
    <n v="4.1999999999999993"/>
  </r>
  <r>
    <x v="200"/>
    <s v="No. of cattle"/>
    <n v="5"/>
    <n v="3.5"/>
  </r>
  <r>
    <x v="201"/>
    <s v="No. of cattle"/>
    <n v="10"/>
    <n v="7"/>
  </r>
  <r>
    <x v="202"/>
    <s v="No. of cattle"/>
    <n v="2"/>
    <n v="1.4"/>
  </r>
  <r>
    <x v="203"/>
    <s v="No. of cattle"/>
    <n v="1"/>
    <n v="0.7"/>
  </r>
  <r>
    <x v="204"/>
    <s v="No. of cattle"/>
    <n v="0"/>
    <n v="0"/>
  </r>
  <r>
    <x v="205"/>
    <s v="No. of cattle"/>
    <n v="1"/>
    <n v="0.7"/>
  </r>
  <r>
    <x v="206"/>
    <s v="No. of cattle"/>
    <n v="13"/>
    <n v="9.1"/>
  </r>
  <r>
    <x v="207"/>
    <s v="No. of cattle"/>
    <n v="0"/>
    <n v="0"/>
  </r>
  <r>
    <x v="208"/>
    <s v="No. of cattle"/>
    <n v="3"/>
    <n v="2.0999999999999996"/>
  </r>
  <r>
    <x v="209"/>
    <s v="No. of cattle"/>
    <n v="2"/>
    <n v="1.4"/>
  </r>
  <r>
    <x v="210"/>
    <s v="No. of cattle"/>
    <n v="0"/>
    <n v="0"/>
  </r>
  <r>
    <x v="211"/>
    <s v="No. of cattle"/>
    <n v="0"/>
    <n v="0"/>
  </r>
  <r>
    <x v="212"/>
    <s v="No. of cattle"/>
    <n v="45"/>
    <n v="31.499999999999996"/>
  </r>
  <r>
    <x v="213"/>
    <s v="No. of cattle"/>
    <n v="0"/>
    <n v="0"/>
  </r>
  <r>
    <x v="214"/>
    <s v="No. of cattle"/>
    <n v="0"/>
    <n v="0"/>
  </r>
  <r>
    <x v="215"/>
    <s v="No. of cattle"/>
    <n v="0"/>
    <n v="0"/>
  </r>
  <r>
    <x v="216"/>
    <s v="No. of cattle"/>
    <n v="0"/>
    <n v="0"/>
  </r>
  <r>
    <x v="217"/>
    <s v="No. of cattle"/>
    <n v="2"/>
    <n v="1.4"/>
  </r>
  <r>
    <x v="218"/>
    <s v="No. of cattle"/>
    <n v="0"/>
    <n v="0"/>
  </r>
  <r>
    <x v="219"/>
    <s v="No. of cattle"/>
    <n v="0"/>
    <n v="0"/>
  </r>
  <r>
    <x v="220"/>
    <s v="No. of cattle"/>
    <n v="2"/>
    <n v="1.4"/>
  </r>
  <r>
    <x v="221"/>
    <s v="No. of cattle"/>
    <n v="0"/>
    <n v="0"/>
  </r>
  <r>
    <x v="222"/>
    <s v="No. of cattle"/>
    <n v="2"/>
    <n v="1.4"/>
  </r>
  <r>
    <x v="223"/>
    <s v="No. of cattle"/>
    <n v="0"/>
    <n v="0"/>
  </r>
  <r>
    <x v="224"/>
    <s v="No. of cattle"/>
    <n v="3"/>
    <n v="2.0999999999999996"/>
  </r>
  <r>
    <x v="225"/>
    <s v="No. of cattle"/>
    <n v="2"/>
    <n v="1.4"/>
  </r>
  <r>
    <x v="226"/>
    <s v="No. of cattle"/>
    <n v="2"/>
    <n v="1.4"/>
  </r>
  <r>
    <x v="227"/>
    <s v="No. of cattle"/>
    <n v="2"/>
    <n v="1.4"/>
  </r>
  <r>
    <x v="228"/>
    <s v="No. of cattle"/>
    <n v="2"/>
    <n v="1.4"/>
  </r>
  <r>
    <x v="0"/>
    <s v="No. of chicken"/>
    <n v="0"/>
    <n v="0"/>
  </r>
  <r>
    <x v="1"/>
    <s v="No. of chicken"/>
    <n v="0"/>
    <n v="0"/>
  </r>
  <r>
    <x v="2"/>
    <s v="No. of chicken"/>
    <n v="0"/>
    <n v="0"/>
  </r>
  <r>
    <x v="3"/>
    <s v="No. of chicken"/>
    <n v="0"/>
    <n v="0"/>
  </r>
  <r>
    <x v="4"/>
    <s v="No. of chicken"/>
    <n v="0"/>
    <n v="0"/>
  </r>
  <r>
    <x v="5"/>
    <s v="No. of chicken"/>
    <n v="0"/>
    <n v="0"/>
  </r>
  <r>
    <x v="6"/>
    <s v="No. of chicken"/>
    <n v="0"/>
    <n v="0"/>
  </r>
  <r>
    <x v="7"/>
    <s v="No. of chicken"/>
    <n v="0"/>
    <n v="0"/>
  </r>
  <r>
    <x v="8"/>
    <s v="No. of chicken"/>
    <n v="0"/>
    <n v="0"/>
  </r>
  <r>
    <x v="9"/>
    <s v="No. of chicken"/>
    <n v="0"/>
    <n v="0"/>
  </r>
  <r>
    <x v="10"/>
    <s v="No. of chicken"/>
    <n v="10"/>
    <n v="0.1"/>
  </r>
  <r>
    <x v="11"/>
    <s v="No. of chicken"/>
    <n v="0"/>
    <n v="0"/>
  </r>
  <r>
    <x v="12"/>
    <s v="No. of chicken"/>
    <n v="0"/>
    <n v="0"/>
  </r>
  <r>
    <x v="13"/>
    <s v="No. of chicken"/>
    <n v="10"/>
    <n v="0.1"/>
  </r>
  <r>
    <x v="14"/>
    <s v="No. of chicken"/>
    <n v="20"/>
    <n v="0.2"/>
  </r>
  <r>
    <x v="15"/>
    <s v="No. of chicken"/>
    <n v="35"/>
    <n v="0.35000000000000003"/>
  </r>
  <r>
    <x v="16"/>
    <s v="No. of chicken"/>
    <n v="0"/>
    <n v="0"/>
  </r>
  <r>
    <x v="17"/>
    <s v="No. of chicken"/>
    <n v="20"/>
    <n v="0.2"/>
  </r>
  <r>
    <x v="18"/>
    <s v="No. of chicken"/>
    <n v="18"/>
    <n v="0.18"/>
  </r>
  <r>
    <x v="19"/>
    <s v="No. of chicken"/>
    <n v="0"/>
    <n v="0"/>
  </r>
  <r>
    <x v="20"/>
    <s v="No. of chicken"/>
    <n v="0"/>
    <n v="0"/>
  </r>
  <r>
    <x v="21"/>
    <s v="No. of chicken"/>
    <n v="0"/>
    <n v="0"/>
  </r>
  <r>
    <x v="22"/>
    <s v="No. of chicken"/>
    <n v="0"/>
    <n v="0"/>
  </r>
  <r>
    <x v="23"/>
    <s v="No. of chicken"/>
    <n v="0"/>
    <n v="0"/>
  </r>
  <r>
    <x v="24"/>
    <s v="No. of chicken"/>
    <n v="0"/>
    <n v="0"/>
  </r>
  <r>
    <x v="25"/>
    <s v="No. of chicken"/>
    <n v="0"/>
    <n v="0"/>
  </r>
  <r>
    <x v="26"/>
    <s v="No. of chicken"/>
    <n v="0"/>
    <n v="0"/>
  </r>
  <r>
    <x v="27"/>
    <s v="No. of chicken"/>
    <n v="0"/>
    <n v="0"/>
  </r>
  <r>
    <x v="28"/>
    <s v="No. of chicken"/>
    <n v="0"/>
    <n v="0"/>
  </r>
  <r>
    <x v="29"/>
    <s v="No. of chicken"/>
    <n v="0"/>
    <n v="0"/>
  </r>
  <r>
    <x v="30"/>
    <s v="No. of chicken"/>
    <n v="0"/>
    <n v="0"/>
  </r>
  <r>
    <x v="31"/>
    <s v="No. of chicken"/>
    <n v="0"/>
    <n v="0"/>
  </r>
  <r>
    <x v="32"/>
    <s v="No. of chicken"/>
    <n v="0"/>
    <n v="0"/>
  </r>
  <r>
    <x v="33"/>
    <s v="No. of chicken"/>
    <n v="0"/>
    <n v="0"/>
  </r>
  <r>
    <x v="34"/>
    <s v="No. of chicken"/>
    <n v="0"/>
    <n v="0"/>
  </r>
  <r>
    <x v="35"/>
    <s v="No. of chicken"/>
    <n v="0"/>
    <n v="0"/>
  </r>
  <r>
    <x v="36"/>
    <s v="No. of chicken"/>
    <n v="0"/>
    <n v="0"/>
  </r>
  <r>
    <x v="37"/>
    <s v="No. of chicken"/>
    <n v="0"/>
    <n v="0"/>
  </r>
  <r>
    <x v="38"/>
    <s v="No. of chicken"/>
    <n v="0"/>
    <n v="0"/>
  </r>
  <r>
    <x v="39"/>
    <s v="No. of chicken"/>
    <n v="45"/>
    <n v="0.45"/>
  </r>
  <r>
    <x v="40"/>
    <s v="No. of chicken"/>
    <n v="15"/>
    <n v="0.15"/>
  </r>
  <r>
    <x v="41"/>
    <s v="No. of chicken"/>
    <n v="24"/>
    <n v="0.24"/>
  </r>
  <r>
    <x v="42"/>
    <s v="No. of chicken"/>
    <n v="0"/>
    <n v="0"/>
  </r>
  <r>
    <x v="43"/>
    <s v="No. of chicken"/>
    <n v="0"/>
    <n v="0"/>
  </r>
  <r>
    <x v="44"/>
    <s v="No. of chicken"/>
    <n v="0"/>
    <n v="0"/>
  </r>
  <r>
    <x v="45"/>
    <s v="No. of chicken"/>
    <n v="0"/>
    <n v="0"/>
  </r>
  <r>
    <x v="46"/>
    <s v="No. of chicken"/>
    <n v="0"/>
    <n v="0"/>
  </r>
  <r>
    <x v="47"/>
    <s v="No. of chicken"/>
    <n v="0"/>
    <n v="0"/>
  </r>
  <r>
    <x v="48"/>
    <s v="No. of chicken"/>
    <n v="0"/>
    <n v="0"/>
  </r>
  <r>
    <x v="49"/>
    <s v="No. of chicken"/>
    <n v="0"/>
    <n v="0"/>
  </r>
  <r>
    <x v="50"/>
    <s v="No. of chicken"/>
    <n v="0"/>
    <n v="0"/>
  </r>
  <r>
    <x v="51"/>
    <s v="No. of chicken"/>
    <n v="0"/>
    <n v="0"/>
  </r>
  <r>
    <x v="52"/>
    <s v="No. of chicken"/>
    <n v="0"/>
    <n v="0"/>
  </r>
  <r>
    <x v="53"/>
    <s v="No. of chicken"/>
    <n v="0"/>
    <n v="0"/>
  </r>
  <r>
    <x v="54"/>
    <s v="No. of chicken"/>
    <n v="0"/>
    <n v="0"/>
  </r>
  <r>
    <x v="55"/>
    <s v="No. of chicken"/>
    <n v="0"/>
    <n v="0"/>
  </r>
  <r>
    <x v="56"/>
    <s v="No. of chicken"/>
    <n v="0"/>
    <n v="0"/>
  </r>
  <r>
    <x v="57"/>
    <s v="No. of chicken"/>
    <n v="0"/>
    <n v="0"/>
  </r>
  <r>
    <x v="58"/>
    <s v="No. of chicken"/>
    <n v="0"/>
    <n v="0"/>
  </r>
  <r>
    <x v="59"/>
    <s v="No. of chicken"/>
    <n v="0"/>
    <n v="0"/>
  </r>
  <r>
    <x v="60"/>
    <s v="No. of chicken"/>
    <n v="0"/>
    <n v="0"/>
  </r>
  <r>
    <x v="61"/>
    <s v="No. of chicken"/>
    <n v="0"/>
    <n v="0"/>
  </r>
  <r>
    <x v="62"/>
    <s v="No. of chicken"/>
    <n v="0"/>
    <n v="0"/>
  </r>
  <r>
    <x v="63"/>
    <s v="No. of chicken"/>
    <n v="0"/>
    <n v="0"/>
  </r>
  <r>
    <x v="64"/>
    <s v="No. of chicken"/>
    <n v="0"/>
    <n v="0"/>
  </r>
  <r>
    <x v="65"/>
    <s v="No. of chicken"/>
    <n v="0"/>
    <n v="0"/>
  </r>
  <r>
    <x v="66"/>
    <s v="No. of chicken"/>
    <n v="0"/>
    <n v="0"/>
  </r>
  <r>
    <x v="67"/>
    <s v="No. of chicken"/>
    <n v="0"/>
    <n v="0"/>
  </r>
  <r>
    <x v="68"/>
    <s v="No. of chicken"/>
    <n v="0"/>
    <n v="0"/>
  </r>
  <r>
    <x v="69"/>
    <s v="No. of chicken"/>
    <n v="0"/>
    <n v="0"/>
  </r>
  <r>
    <x v="70"/>
    <s v="No. of chicken"/>
    <n v="0"/>
    <n v="0"/>
  </r>
  <r>
    <x v="71"/>
    <s v="No. of chicken"/>
    <n v="0"/>
    <n v="0"/>
  </r>
  <r>
    <x v="72"/>
    <s v="No. of chicken"/>
    <n v="0"/>
    <n v="0"/>
  </r>
  <r>
    <x v="73"/>
    <s v="No. of chicken"/>
    <n v="0"/>
    <n v="0"/>
  </r>
  <r>
    <x v="74"/>
    <s v="No. of chicken"/>
    <n v="0"/>
    <n v="0"/>
  </r>
  <r>
    <x v="75"/>
    <s v="No. of chicken"/>
    <n v="0"/>
    <n v="0"/>
  </r>
  <r>
    <x v="76"/>
    <s v="No. of chicken"/>
    <n v="0"/>
    <n v="0"/>
  </r>
  <r>
    <x v="77"/>
    <s v="No. of chicken"/>
    <n v="0"/>
    <n v="0"/>
  </r>
  <r>
    <x v="78"/>
    <s v="No. of chicken"/>
    <n v="0"/>
    <n v="0"/>
  </r>
  <r>
    <x v="79"/>
    <s v="No. of chicken"/>
    <n v="0"/>
    <n v="0"/>
  </r>
  <r>
    <x v="80"/>
    <s v="No. of chicken"/>
    <n v="0"/>
    <n v="0"/>
  </r>
  <r>
    <x v="81"/>
    <s v="No. of chicken"/>
    <n v="0"/>
    <n v="0"/>
  </r>
  <r>
    <x v="82"/>
    <s v="No. of chicken"/>
    <n v="0"/>
    <n v="0"/>
  </r>
  <r>
    <x v="83"/>
    <s v="No. of chicken"/>
    <n v="0"/>
    <n v="0"/>
  </r>
  <r>
    <x v="84"/>
    <s v="No. of chicken"/>
    <n v="0"/>
    <n v="0"/>
  </r>
  <r>
    <x v="85"/>
    <s v="No. of chicken"/>
    <n v="0"/>
    <n v="0"/>
  </r>
  <r>
    <x v="86"/>
    <s v="No. of chicken"/>
    <n v="0"/>
    <n v="0"/>
  </r>
  <r>
    <x v="87"/>
    <s v="No. of chicken"/>
    <n v="0"/>
    <n v="0"/>
  </r>
  <r>
    <x v="88"/>
    <s v="No. of chicken"/>
    <n v="0"/>
    <n v="0"/>
  </r>
  <r>
    <x v="89"/>
    <s v="No. of chicken"/>
    <n v="0"/>
    <n v="0"/>
  </r>
  <r>
    <x v="90"/>
    <s v="No. of chicken"/>
    <n v="0"/>
    <n v="0"/>
  </r>
  <r>
    <x v="91"/>
    <s v="No. of chicken"/>
    <n v="0"/>
    <n v="0"/>
  </r>
  <r>
    <x v="92"/>
    <s v="No. of chicken"/>
    <n v="0"/>
    <n v="0"/>
  </r>
  <r>
    <x v="93"/>
    <s v="No. of chicken"/>
    <n v="0"/>
    <n v="0"/>
  </r>
  <r>
    <x v="94"/>
    <s v="No. of chicken"/>
    <n v="0"/>
    <n v="0"/>
  </r>
  <r>
    <x v="95"/>
    <s v="No. of chicken"/>
    <n v="0"/>
    <n v="0"/>
  </r>
  <r>
    <x v="96"/>
    <s v="No. of chicken"/>
    <n v="0"/>
    <n v="0"/>
  </r>
  <r>
    <x v="97"/>
    <s v="No. of chicken"/>
    <n v="0"/>
    <n v="0"/>
  </r>
  <r>
    <x v="98"/>
    <s v="No. of chicken"/>
    <n v="0"/>
    <n v="0"/>
  </r>
  <r>
    <x v="99"/>
    <s v="No. of chicken"/>
    <n v="0"/>
    <n v="0"/>
  </r>
  <r>
    <x v="100"/>
    <s v="No. of chicken"/>
    <n v="0"/>
    <n v="0"/>
  </r>
  <r>
    <x v="101"/>
    <s v="No. of chicken"/>
    <n v="0"/>
    <n v="0"/>
  </r>
  <r>
    <x v="102"/>
    <s v="No. of chicken"/>
    <n v="0"/>
    <n v="0"/>
  </r>
  <r>
    <x v="103"/>
    <s v="No. of chicken"/>
    <n v="0"/>
    <n v="0"/>
  </r>
  <r>
    <x v="104"/>
    <s v="No. of chicken"/>
    <n v="0"/>
    <n v="0"/>
  </r>
  <r>
    <x v="105"/>
    <s v="No. of chicken"/>
    <n v="0"/>
    <n v="0"/>
  </r>
  <r>
    <x v="106"/>
    <s v="No. of chicken"/>
    <n v="0"/>
    <n v="0"/>
  </r>
  <r>
    <x v="107"/>
    <s v="No. of chicken"/>
    <n v="0"/>
    <n v="0"/>
  </r>
  <r>
    <x v="108"/>
    <s v="No. of chicken"/>
    <n v="0"/>
    <n v="0"/>
  </r>
  <r>
    <x v="109"/>
    <s v="No. of chicken"/>
    <n v="0"/>
    <n v="0"/>
  </r>
  <r>
    <x v="110"/>
    <s v="No. of chicken"/>
    <n v="0"/>
    <n v="0"/>
  </r>
  <r>
    <x v="111"/>
    <s v="No. of chicken"/>
    <n v="0"/>
    <n v="0"/>
  </r>
  <r>
    <x v="112"/>
    <s v="No. of chicken"/>
    <n v="0"/>
    <n v="0"/>
  </r>
  <r>
    <x v="113"/>
    <s v="No. of chicken"/>
    <n v="0"/>
    <n v="0"/>
  </r>
  <r>
    <x v="114"/>
    <s v="No. of chicken"/>
    <n v="0"/>
    <n v="0"/>
  </r>
  <r>
    <x v="115"/>
    <s v="No. of chicken"/>
    <n v="0"/>
    <n v="0"/>
  </r>
  <r>
    <x v="116"/>
    <s v="No. of chicken"/>
    <n v="0"/>
    <n v="0"/>
  </r>
  <r>
    <x v="117"/>
    <s v="No. of chicken"/>
    <n v="0"/>
    <n v="0"/>
  </r>
  <r>
    <x v="118"/>
    <s v="No. of chicken"/>
    <n v="0"/>
    <n v="0"/>
  </r>
  <r>
    <x v="119"/>
    <s v="No. of chicken"/>
    <n v="0"/>
    <n v="0"/>
  </r>
  <r>
    <x v="120"/>
    <s v="No. of chicken"/>
    <n v="0"/>
    <n v="0"/>
  </r>
  <r>
    <x v="121"/>
    <s v="No. of chicken"/>
    <n v="0"/>
    <n v="0"/>
  </r>
  <r>
    <x v="122"/>
    <s v="No. of chicken"/>
    <n v="0"/>
    <n v="0"/>
  </r>
  <r>
    <x v="123"/>
    <s v="No. of chicken"/>
    <n v="0"/>
    <n v="0"/>
  </r>
  <r>
    <x v="124"/>
    <s v="No. of chicken"/>
    <n v="0"/>
    <n v="0"/>
  </r>
  <r>
    <x v="125"/>
    <s v="No. of chicken"/>
    <n v="0"/>
    <n v="0"/>
  </r>
  <r>
    <x v="126"/>
    <s v="No. of chicken"/>
    <n v="0"/>
    <n v="0"/>
  </r>
  <r>
    <x v="127"/>
    <s v="No. of chicken"/>
    <n v="0"/>
    <n v="0"/>
  </r>
  <r>
    <x v="128"/>
    <s v="No. of chicken"/>
    <n v="0"/>
    <n v="0"/>
  </r>
  <r>
    <x v="129"/>
    <s v="No. of chicken"/>
    <n v="0"/>
    <n v="0"/>
  </r>
  <r>
    <x v="130"/>
    <s v="No. of chicken"/>
    <n v="0"/>
    <n v="0"/>
  </r>
  <r>
    <x v="131"/>
    <s v="No. of chicken"/>
    <n v="0"/>
    <n v="0"/>
  </r>
  <r>
    <x v="132"/>
    <s v="No. of chicken"/>
    <n v="0"/>
    <n v="0"/>
  </r>
  <r>
    <x v="133"/>
    <s v="No. of chicken"/>
    <n v="0"/>
    <n v="0"/>
  </r>
  <r>
    <x v="134"/>
    <s v="No. of chicken"/>
    <n v="0"/>
    <n v="0"/>
  </r>
  <r>
    <x v="135"/>
    <s v="No. of chicken"/>
    <n v="0"/>
    <n v="0"/>
  </r>
  <r>
    <x v="136"/>
    <s v="No. of chicken"/>
    <n v="0"/>
    <n v="0"/>
  </r>
  <r>
    <x v="137"/>
    <s v="No. of chicken"/>
    <n v="0"/>
    <n v="0"/>
  </r>
  <r>
    <x v="138"/>
    <s v="No. of chicken"/>
    <n v="0"/>
    <n v="0"/>
  </r>
  <r>
    <x v="139"/>
    <s v="No. of chicken"/>
    <n v="0"/>
    <n v="0"/>
  </r>
  <r>
    <x v="140"/>
    <s v="No. of chicken"/>
    <n v="0"/>
    <n v="0"/>
  </r>
  <r>
    <x v="141"/>
    <s v="No. of chicken"/>
    <n v="0"/>
    <n v="0"/>
  </r>
  <r>
    <x v="142"/>
    <s v="No. of chicken"/>
    <n v="0"/>
    <n v="0"/>
  </r>
  <r>
    <x v="143"/>
    <s v="No. of chicken"/>
    <n v="0"/>
    <n v="0"/>
  </r>
  <r>
    <x v="144"/>
    <s v="No. of chicken"/>
    <n v="0"/>
    <n v="0"/>
  </r>
  <r>
    <x v="145"/>
    <s v="No. of chicken"/>
    <n v="0"/>
    <n v="0"/>
  </r>
  <r>
    <x v="146"/>
    <s v="No. of chicken"/>
    <n v="0"/>
    <n v="0"/>
  </r>
  <r>
    <x v="147"/>
    <s v="No. of chicken"/>
    <n v="0"/>
    <n v="0"/>
  </r>
  <r>
    <x v="148"/>
    <s v="No. of chicken"/>
    <n v="0"/>
    <n v="0"/>
  </r>
  <r>
    <x v="149"/>
    <s v="No. of chicken"/>
    <n v="0"/>
    <n v="0"/>
  </r>
  <r>
    <x v="150"/>
    <s v="No. of chicken"/>
    <n v="0"/>
    <n v="0"/>
  </r>
  <r>
    <x v="151"/>
    <s v="No. of chicken"/>
    <n v="0"/>
    <n v="0"/>
  </r>
  <r>
    <x v="152"/>
    <s v="No. of chicken"/>
    <n v="0"/>
    <n v="0"/>
  </r>
  <r>
    <x v="153"/>
    <s v="No. of chicken"/>
    <n v="0"/>
    <n v="0"/>
  </r>
  <r>
    <x v="154"/>
    <s v="No. of chicken"/>
    <n v="0"/>
    <n v="0"/>
  </r>
  <r>
    <x v="155"/>
    <s v="No. of chicken"/>
    <n v="0"/>
    <n v="0"/>
  </r>
  <r>
    <x v="156"/>
    <s v="No. of chicken"/>
    <n v="0"/>
    <n v="0"/>
  </r>
  <r>
    <x v="157"/>
    <s v="No. of chicken"/>
    <n v="0"/>
    <n v="0"/>
  </r>
  <r>
    <x v="158"/>
    <s v="No. of chicken"/>
    <n v="0"/>
    <n v="0"/>
  </r>
  <r>
    <x v="159"/>
    <s v="No. of chicken"/>
    <n v="0"/>
    <n v="0"/>
  </r>
  <r>
    <x v="160"/>
    <s v="No. of chicken"/>
    <n v="0"/>
    <n v="0"/>
  </r>
  <r>
    <x v="161"/>
    <s v="No. of chicken"/>
    <n v="0"/>
    <n v="0"/>
  </r>
  <r>
    <x v="162"/>
    <s v="No. of chicken"/>
    <n v="0"/>
    <n v="0"/>
  </r>
  <r>
    <x v="163"/>
    <s v="No. of chicken"/>
    <n v="0"/>
    <n v="0"/>
  </r>
  <r>
    <x v="164"/>
    <s v="No. of chicken"/>
    <n v="0"/>
    <n v="0"/>
  </r>
  <r>
    <x v="165"/>
    <s v="No. of chicken"/>
    <n v="0"/>
    <n v="0"/>
  </r>
  <r>
    <x v="166"/>
    <s v="No. of chicken"/>
    <n v="0"/>
    <n v="0"/>
  </r>
  <r>
    <x v="167"/>
    <s v="No. of chicken"/>
    <n v="0"/>
    <n v="0"/>
  </r>
  <r>
    <x v="168"/>
    <s v="No. of chicken"/>
    <n v="0"/>
    <n v="0"/>
  </r>
  <r>
    <x v="169"/>
    <s v="No. of chicken"/>
    <n v="0"/>
    <n v="0"/>
  </r>
  <r>
    <x v="170"/>
    <s v="No. of chicken"/>
    <n v="0"/>
    <n v="0"/>
  </r>
  <r>
    <x v="171"/>
    <s v="No. of chicken"/>
    <n v="0"/>
    <n v="0"/>
  </r>
  <r>
    <x v="172"/>
    <s v="No. of chicken"/>
    <n v="0"/>
    <n v="0"/>
  </r>
  <r>
    <x v="173"/>
    <s v="No. of chicken"/>
    <n v="0"/>
    <n v="0"/>
  </r>
  <r>
    <x v="174"/>
    <s v="No. of chicken"/>
    <n v="0"/>
    <n v="0"/>
  </r>
  <r>
    <x v="175"/>
    <s v="No. of chicken"/>
    <n v="0"/>
    <n v="0"/>
  </r>
  <r>
    <x v="176"/>
    <s v="No. of chicken"/>
    <n v="0"/>
    <n v="0"/>
  </r>
  <r>
    <x v="177"/>
    <s v="No. of chicken"/>
    <n v="0"/>
    <n v="0"/>
  </r>
  <r>
    <x v="178"/>
    <s v="No. of chicken"/>
    <n v="0"/>
    <n v="0"/>
  </r>
  <r>
    <x v="179"/>
    <s v="No. of chicken"/>
    <n v="0"/>
    <n v="0"/>
  </r>
  <r>
    <x v="180"/>
    <s v="No. of chicken"/>
    <n v="0"/>
    <n v="0"/>
  </r>
  <r>
    <x v="181"/>
    <s v="No. of chicken"/>
    <n v="0"/>
    <n v="0"/>
  </r>
  <r>
    <x v="182"/>
    <s v="No. of chicken"/>
    <n v="0"/>
    <n v="0"/>
  </r>
  <r>
    <x v="183"/>
    <s v="No. of chicken"/>
    <n v="0"/>
    <n v="0"/>
  </r>
  <r>
    <x v="184"/>
    <s v="No. of chicken"/>
    <n v="0"/>
    <n v="0"/>
  </r>
  <r>
    <x v="185"/>
    <s v="No. of chicken"/>
    <n v="0"/>
    <n v="0"/>
  </r>
  <r>
    <x v="186"/>
    <s v="No. of chicken"/>
    <n v="0"/>
    <n v="0"/>
  </r>
  <r>
    <x v="187"/>
    <s v="No. of chicken"/>
    <n v="0"/>
    <n v="0"/>
  </r>
  <r>
    <x v="188"/>
    <s v="No. of chicken"/>
    <n v="0"/>
    <n v="0"/>
  </r>
  <r>
    <x v="189"/>
    <s v="No. of chicken"/>
    <n v="0"/>
    <n v="0"/>
  </r>
  <r>
    <x v="190"/>
    <s v="No. of chicken"/>
    <n v="0"/>
    <n v="0"/>
  </r>
  <r>
    <x v="191"/>
    <s v="No. of chicken"/>
    <n v="0"/>
    <n v="0"/>
  </r>
  <r>
    <x v="192"/>
    <s v="No. of chicken"/>
    <n v="0"/>
    <n v="0"/>
  </r>
  <r>
    <x v="193"/>
    <s v="No. of chicken"/>
    <n v="0"/>
    <n v="0"/>
  </r>
  <r>
    <x v="194"/>
    <s v="No. of chicken"/>
    <n v="0"/>
    <n v="0"/>
  </r>
  <r>
    <x v="195"/>
    <s v="No. of chicken"/>
    <n v="0"/>
    <n v="0"/>
  </r>
  <r>
    <x v="196"/>
    <s v="No. of chicken"/>
    <n v="0"/>
    <n v="0"/>
  </r>
  <r>
    <x v="197"/>
    <s v="No. of chicken"/>
    <n v="0"/>
    <n v="0"/>
  </r>
  <r>
    <x v="198"/>
    <s v="No. of chicken"/>
    <n v="0"/>
    <n v="0"/>
  </r>
  <r>
    <x v="199"/>
    <s v="No. of chicken"/>
    <n v="0"/>
    <n v="0"/>
  </r>
  <r>
    <x v="200"/>
    <s v="No. of chicken"/>
    <n v="0"/>
    <n v="0"/>
  </r>
  <r>
    <x v="201"/>
    <s v="No. of chicken"/>
    <n v="0"/>
    <n v="0"/>
  </r>
  <r>
    <x v="202"/>
    <s v="No. of chicken"/>
    <n v="0"/>
    <n v="0"/>
  </r>
  <r>
    <x v="203"/>
    <s v="No. of chicken"/>
    <n v="0"/>
    <n v="0"/>
  </r>
  <r>
    <x v="204"/>
    <s v="No. of chicken"/>
    <n v="0"/>
    <n v="0"/>
  </r>
  <r>
    <x v="205"/>
    <s v="No. of chicken"/>
    <n v="0"/>
    <n v="0"/>
  </r>
  <r>
    <x v="206"/>
    <s v="No. of chicken"/>
    <n v="0"/>
    <n v="0"/>
  </r>
  <r>
    <x v="207"/>
    <s v="No. of chicken"/>
    <n v="0"/>
    <n v="0"/>
  </r>
  <r>
    <x v="208"/>
    <s v="No. of chicken"/>
    <n v="0"/>
    <n v="0"/>
  </r>
  <r>
    <x v="209"/>
    <s v="No. of chicken"/>
    <n v="0"/>
    <n v="0"/>
  </r>
  <r>
    <x v="210"/>
    <s v="No. of chicken"/>
    <n v="0"/>
    <n v="0"/>
  </r>
  <r>
    <x v="211"/>
    <s v="No. of chicken"/>
    <n v="0"/>
    <n v="0"/>
  </r>
  <r>
    <x v="212"/>
    <s v="No. of chicken"/>
    <n v="0"/>
    <n v="0"/>
  </r>
  <r>
    <x v="213"/>
    <s v="No. of chicken"/>
    <n v="0"/>
    <n v="0"/>
  </r>
  <r>
    <x v="214"/>
    <s v="No. of chicken"/>
    <n v="0"/>
    <n v="0"/>
  </r>
  <r>
    <x v="215"/>
    <s v="No. of chicken"/>
    <n v="0"/>
    <n v="0"/>
  </r>
  <r>
    <x v="216"/>
    <s v="No. of chicken"/>
    <n v="0"/>
    <n v="0"/>
  </r>
  <r>
    <x v="217"/>
    <s v="No. of chicken"/>
    <n v="0"/>
    <n v="0"/>
  </r>
  <r>
    <x v="218"/>
    <s v="No. of chicken"/>
    <n v="0"/>
    <n v="0"/>
  </r>
  <r>
    <x v="219"/>
    <s v="No. of chicken"/>
    <n v="0"/>
    <n v="0"/>
  </r>
  <r>
    <x v="220"/>
    <s v="No. of chicken"/>
    <n v="0"/>
    <n v="0"/>
  </r>
  <r>
    <x v="221"/>
    <s v="No. of chicken"/>
    <n v="0"/>
    <n v="0"/>
  </r>
  <r>
    <x v="222"/>
    <s v="No. of chicken"/>
    <n v="0"/>
    <n v="0"/>
  </r>
  <r>
    <x v="223"/>
    <s v="No. of chicken"/>
    <n v="0"/>
    <n v="0"/>
  </r>
  <r>
    <x v="224"/>
    <s v="No. of chicken"/>
    <n v="0"/>
    <n v="0"/>
  </r>
  <r>
    <x v="225"/>
    <s v="No. of chicken"/>
    <n v="0"/>
    <n v="0"/>
  </r>
  <r>
    <x v="226"/>
    <s v="No. of chicken"/>
    <n v="0"/>
    <n v="0"/>
  </r>
  <r>
    <x v="227"/>
    <s v="No. of chicken"/>
    <n v="0"/>
    <n v="0"/>
  </r>
  <r>
    <x v="228"/>
    <s v="No. of chicken"/>
    <n v="0"/>
    <n v="0"/>
  </r>
  <r>
    <x v="0"/>
    <s v="No. of goats or sheep"/>
    <n v="8"/>
    <n v="0.8"/>
  </r>
  <r>
    <x v="1"/>
    <s v="No. of goats or sheep"/>
    <n v="10"/>
    <n v="1"/>
  </r>
  <r>
    <x v="2"/>
    <s v="No. of goats or sheep"/>
    <n v="14"/>
    <n v="1.4000000000000001"/>
  </r>
  <r>
    <x v="3"/>
    <s v="No. of goats or sheep"/>
    <n v="10"/>
    <n v="1"/>
  </r>
  <r>
    <x v="4"/>
    <s v="No. of goats or sheep"/>
    <n v="12"/>
    <n v="1.2000000000000002"/>
  </r>
  <r>
    <x v="5"/>
    <s v="No. of goats or sheep"/>
    <n v="0"/>
    <n v="0"/>
  </r>
  <r>
    <x v="6"/>
    <s v="No. of goats or sheep"/>
    <n v="0"/>
    <n v="0"/>
  </r>
  <r>
    <x v="7"/>
    <s v="No. of goats or sheep"/>
    <n v="2"/>
    <n v="0.2"/>
  </r>
  <r>
    <x v="8"/>
    <s v="No. of goats or sheep"/>
    <n v="5"/>
    <n v="0.5"/>
  </r>
  <r>
    <x v="9"/>
    <s v="No. of goats or sheep"/>
    <n v="0"/>
    <n v="0"/>
  </r>
  <r>
    <x v="10"/>
    <s v="No. of goats or sheep"/>
    <n v="0"/>
    <n v="0"/>
  </r>
  <r>
    <x v="11"/>
    <s v="No. of goats or sheep"/>
    <n v="18"/>
    <n v="1.8"/>
  </r>
  <r>
    <x v="12"/>
    <s v="No. of goats or sheep"/>
    <n v="5"/>
    <n v="0.5"/>
  </r>
  <r>
    <x v="13"/>
    <s v="No. of goats or sheep"/>
    <n v="0"/>
    <n v="0"/>
  </r>
  <r>
    <x v="14"/>
    <s v="No. of goats or sheep"/>
    <n v="5"/>
    <n v="0.5"/>
  </r>
  <r>
    <x v="15"/>
    <s v="No. of goats or sheep"/>
    <n v="6"/>
    <n v="0.60000000000000009"/>
  </r>
  <r>
    <x v="16"/>
    <s v="No. of goats or sheep"/>
    <n v="4"/>
    <n v="0.4"/>
  </r>
  <r>
    <x v="17"/>
    <s v="No. of goats or sheep"/>
    <n v="2"/>
    <n v="0.2"/>
  </r>
  <r>
    <x v="18"/>
    <s v="No. of goats or sheep"/>
    <n v="0"/>
    <n v="0"/>
  </r>
  <r>
    <x v="19"/>
    <s v="No. of goats or sheep"/>
    <n v="3"/>
    <n v="0.30000000000000004"/>
  </r>
  <r>
    <x v="20"/>
    <s v="No. of goats or sheep"/>
    <n v="5"/>
    <n v="0.5"/>
  </r>
  <r>
    <x v="21"/>
    <s v="No. of goats or sheep"/>
    <n v="9"/>
    <n v="0.9"/>
  </r>
  <r>
    <x v="22"/>
    <s v="No. of goats or sheep"/>
    <n v="12"/>
    <n v="1.2000000000000002"/>
  </r>
  <r>
    <x v="23"/>
    <s v="No. of goats or sheep"/>
    <n v="8"/>
    <n v="0.8"/>
  </r>
  <r>
    <x v="24"/>
    <s v="No. of goats or sheep"/>
    <n v="10"/>
    <n v="1"/>
  </r>
  <r>
    <x v="25"/>
    <s v="No. of goats or sheep"/>
    <n v="24"/>
    <n v="2.4000000000000004"/>
  </r>
  <r>
    <x v="26"/>
    <s v="No. of goats or sheep"/>
    <n v="5"/>
    <n v="0.5"/>
  </r>
  <r>
    <x v="27"/>
    <s v="No. of goats or sheep"/>
    <n v="6"/>
    <n v="0.60000000000000009"/>
  </r>
  <r>
    <x v="28"/>
    <s v="No. of goats or sheep"/>
    <n v="8"/>
    <n v="0.8"/>
  </r>
  <r>
    <x v="29"/>
    <s v="No. of goats or sheep"/>
    <n v="4"/>
    <n v="0.4"/>
  </r>
  <r>
    <x v="30"/>
    <s v="No. of goats or sheep"/>
    <n v="14"/>
    <n v="1.4000000000000001"/>
  </r>
  <r>
    <x v="31"/>
    <s v="No. of goats or sheep"/>
    <n v="5"/>
    <n v="0.5"/>
  </r>
  <r>
    <x v="32"/>
    <s v="No. of goats or sheep"/>
    <n v="5"/>
    <n v="0.5"/>
  </r>
  <r>
    <x v="33"/>
    <s v="No. of goats or sheep"/>
    <n v="10"/>
    <n v="1"/>
  </r>
  <r>
    <x v="34"/>
    <s v="No. of goats or sheep"/>
    <n v="16"/>
    <n v="1.6"/>
  </r>
  <r>
    <x v="35"/>
    <s v="No. of goats or sheep"/>
    <n v="25"/>
    <n v="2.5"/>
  </r>
  <r>
    <x v="36"/>
    <s v="No. of goats or sheep"/>
    <n v="18"/>
    <n v="1.8"/>
  </r>
  <r>
    <x v="37"/>
    <s v="No. of goats or sheep"/>
    <n v="6"/>
    <n v="0.60000000000000009"/>
  </r>
  <r>
    <x v="38"/>
    <s v="No. of goats or sheep"/>
    <n v="0"/>
    <n v="0"/>
  </r>
  <r>
    <x v="39"/>
    <s v="No. of goats or sheep"/>
    <n v="0"/>
    <n v="0"/>
  </r>
  <r>
    <x v="40"/>
    <s v="No. of goats or sheep"/>
    <n v="4"/>
    <n v="0.4"/>
  </r>
  <r>
    <x v="41"/>
    <s v="No. of goats or sheep"/>
    <n v="12"/>
    <n v="1.2000000000000002"/>
  </r>
  <r>
    <x v="42"/>
    <s v="No. of goats or sheep"/>
    <n v="4"/>
    <n v="0.4"/>
  </r>
  <r>
    <x v="43"/>
    <s v="No. of goats or sheep"/>
    <n v="4"/>
    <n v="0.4"/>
  </r>
  <r>
    <x v="44"/>
    <s v="No. of goats or sheep"/>
    <n v="2"/>
    <n v="0.2"/>
  </r>
  <r>
    <x v="45"/>
    <s v="No. of goats or sheep"/>
    <n v="5"/>
    <n v="0.5"/>
  </r>
  <r>
    <x v="46"/>
    <s v="No. of goats or sheep"/>
    <n v="6"/>
    <n v="0.60000000000000009"/>
  </r>
  <r>
    <x v="47"/>
    <s v="No. of goats or sheep"/>
    <n v="7"/>
    <n v="0.70000000000000007"/>
  </r>
  <r>
    <x v="48"/>
    <s v="No. of goats or sheep"/>
    <n v="5"/>
    <n v="0.5"/>
  </r>
  <r>
    <x v="49"/>
    <s v="No. of goats or sheep"/>
    <n v="4"/>
    <n v="0.4"/>
  </r>
  <r>
    <x v="50"/>
    <s v="No. of goats or sheep"/>
    <n v="2"/>
    <n v="0.2"/>
  </r>
  <r>
    <x v="51"/>
    <s v="No. of goats or sheep"/>
    <n v="5"/>
    <n v="0.5"/>
  </r>
  <r>
    <x v="52"/>
    <s v="No. of goats or sheep"/>
    <n v="4"/>
    <n v="0.4"/>
  </r>
  <r>
    <x v="53"/>
    <s v="No. of goats or sheep"/>
    <n v="3"/>
    <n v="0.30000000000000004"/>
  </r>
  <r>
    <x v="54"/>
    <s v="No. of goats or sheep"/>
    <n v="0"/>
    <n v="0"/>
  </r>
  <r>
    <x v="55"/>
    <s v="No. of goats or sheep"/>
    <n v="0"/>
    <n v="0"/>
  </r>
  <r>
    <x v="56"/>
    <s v="No. of goats or sheep"/>
    <n v="5"/>
    <n v="0.5"/>
  </r>
  <r>
    <x v="57"/>
    <s v="No. of goats or sheep"/>
    <n v="6"/>
    <n v="0.60000000000000009"/>
  </r>
  <r>
    <x v="58"/>
    <s v="No. of goats or sheep"/>
    <n v="0"/>
    <n v="0"/>
  </r>
  <r>
    <x v="59"/>
    <s v="No. of goats or sheep"/>
    <n v="0"/>
    <n v="0"/>
  </r>
  <r>
    <x v="60"/>
    <s v="No. of goats or sheep"/>
    <n v="0"/>
    <n v="0"/>
  </r>
  <r>
    <x v="61"/>
    <s v="No. of goats or sheep"/>
    <n v="0"/>
    <n v="0"/>
  </r>
  <r>
    <x v="62"/>
    <s v="No. of goats or sheep"/>
    <n v="2"/>
    <n v="0.2"/>
  </r>
  <r>
    <x v="63"/>
    <s v="No. of goats or sheep"/>
    <n v="5"/>
    <n v="0.5"/>
  </r>
  <r>
    <x v="64"/>
    <s v="No. of goats or sheep"/>
    <n v="0"/>
    <n v="0"/>
  </r>
  <r>
    <x v="65"/>
    <s v="No. of goats or sheep"/>
    <n v="16"/>
    <n v="1.6"/>
  </r>
  <r>
    <x v="66"/>
    <s v="No. of goats or sheep"/>
    <n v="15"/>
    <n v="1.5"/>
  </r>
  <r>
    <x v="67"/>
    <s v="No. of goats or sheep"/>
    <n v="11"/>
    <n v="1.1000000000000001"/>
  </r>
  <r>
    <x v="68"/>
    <s v="No. of goats or sheep"/>
    <n v="0"/>
    <n v="0"/>
  </r>
  <r>
    <x v="69"/>
    <s v="No. of goats or sheep"/>
    <n v="23"/>
    <n v="2.3000000000000003"/>
  </r>
  <r>
    <x v="70"/>
    <s v="No. of goats or sheep"/>
    <n v="7"/>
    <n v="0.70000000000000007"/>
  </r>
  <r>
    <x v="71"/>
    <s v="No. of goats or sheep"/>
    <n v="0"/>
    <n v="0"/>
  </r>
  <r>
    <x v="72"/>
    <s v="No. of goats or sheep"/>
    <n v="3"/>
    <n v="0.30000000000000004"/>
  </r>
  <r>
    <x v="73"/>
    <s v="No. of goats or sheep"/>
    <n v="4"/>
    <n v="0.4"/>
  </r>
  <r>
    <x v="74"/>
    <s v="No. of goats or sheep"/>
    <n v="0"/>
    <n v="0"/>
  </r>
  <r>
    <x v="75"/>
    <s v="No. of goats or sheep"/>
    <n v="4"/>
    <n v="0.4"/>
  </r>
  <r>
    <x v="76"/>
    <s v="No. of goats or sheep"/>
    <n v="5"/>
    <n v="0.5"/>
  </r>
  <r>
    <x v="77"/>
    <s v="No. of goats or sheep"/>
    <n v="6"/>
    <n v="0.60000000000000009"/>
  </r>
  <r>
    <x v="78"/>
    <s v="No. of goats or sheep"/>
    <n v="10"/>
    <n v="1"/>
  </r>
  <r>
    <x v="79"/>
    <s v="No. of goats or sheep"/>
    <n v="12"/>
    <n v="1.2000000000000002"/>
  </r>
  <r>
    <x v="80"/>
    <s v="No. of goats or sheep"/>
    <n v="9"/>
    <n v="0.9"/>
  </r>
  <r>
    <x v="81"/>
    <s v="No. of goats or sheep"/>
    <n v="6"/>
    <n v="0.60000000000000009"/>
  </r>
  <r>
    <x v="82"/>
    <s v="No. of goats or sheep"/>
    <n v="4"/>
    <n v="0.4"/>
  </r>
  <r>
    <x v="83"/>
    <s v="No. of goats or sheep"/>
    <n v="10"/>
    <n v="1"/>
  </r>
  <r>
    <x v="84"/>
    <s v="No. of goats or sheep"/>
    <n v="5"/>
    <n v="0.5"/>
  </r>
  <r>
    <x v="85"/>
    <s v="No. of goats or sheep"/>
    <n v="11"/>
    <n v="1.1000000000000001"/>
  </r>
  <r>
    <x v="86"/>
    <s v="No. of goats or sheep"/>
    <n v="0"/>
    <n v="0"/>
  </r>
  <r>
    <x v="87"/>
    <s v="No. of goats or sheep"/>
    <n v="0"/>
    <n v="0"/>
  </r>
  <r>
    <x v="88"/>
    <s v="No. of goats or sheep"/>
    <n v="0"/>
    <n v="0"/>
  </r>
  <r>
    <x v="89"/>
    <s v="No. of goats or sheep"/>
    <n v="6"/>
    <n v="0.60000000000000009"/>
  </r>
  <r>
    <x v="90"/>
    <s v="No. of goats or sheep"/>
    <n v="0"/>
    <n v="0"/>
  </r>
  <r>
    <x v="91"/>
    <s v="No. of goats or sheep"/>
    <n v="0"/>
    <n v="0"/>
  </r>
  <r>
    <x v="92"/>
    <s v="No. of goats or sheep"/>
    <n v="5"/>
    <n v="0.5"/>
  </r>
  <r>
    <x v="93"/>
    <s v="No. of goats or sheep"/>
    <n v="13"/>
    <n v="1.3"/>
  </r>
  <r>
    <x v="94"/>
    <s v="No. of goats or sheep"/>
    <n v="10"/>
    <n v="1"/>
  </r>
  <r>
    <x v="95"/>
    <s v="No. of goats or sheep"/>
    <n v="5"/>
    <n v="0.5"/>
  </r>
  <r>
    <x v="96"/>
    <s v="No. of goats or sheep"/>
    <n v="8"/>
    <n v="0.8"/>
  </r>
  <r>
    <x v="97"/>
    <s v="No. of goats or sheep"/>
    <n v="10"/>
    <n v="1"/>
  </r>
  <r>
    <x v="98"/>
    <s v="No. of goats or sheep"/>
    <n v="6"/>
    <n v="0.60000000000000009"/>
  </r>
  <r>
    <x v="99"/>
    <s v="No. of goats or sheep"/>
    <n v="10"/>
    <n v="1"/>
  </r>
  <r>
    <x v="100"/>
    <s v="No. of goats or sheep"/>
    <n v="10"/>
    <n v="1"/>
  </r>
  <r>
    <x v="101"/>
    <s v="No. of goats or sheep"/>
    <n v="10"/>
    <n v="1"/>
  </r>
  <r>
    <x v="102"/>
    <s v="No. of goats or sheep"/>
    <n v="4"/>
    <n v="0.4"/>
  </r>
  <r>
    <x v="103"/>
    <s v="No. of goats or sheep"/>
    <n v="7"/>
    <n v="0.70000000000000007"/>
  </r>
  <r>
    <x v="104"/>
    <s v="No. of goats or sheep"/>
    <n v="4"/>
    <n v="0.4"/>
  </r>
  <r>
    <x v="105"/>
    <s v="No. of goats or sheep"/>
    <n v="0"/>
    <n v="0"/>
  </r>
  <r>
    <x v="106"/>
    <s v="No. of goats or sheep"/>
    <n v="0"/>
    <n v="0"/>
  </r>
  <r>
    <x v="107"/>
    <s v="No. of goats or sheep"/>
    <n v="0"/>
    <n v="0"/>
  </r>
  <r>
    <x v="108"/>
    <s v="No. of goats or sheep"/>
    <n v="0"/>
    <n v="0"/>
  </r>
  <r>
    <x v="109"/>
    <s v="No. of goats or sheep"/>
    <n v="0"/>
    <n v="0"/>
  </r>
  <r>
    <x v="110"/>
    <s v="No. of goats or sheep"/>
    <n v="0"/>
    <n v="0"/>
  </r>
  <r>
    <x v="111"/>
    <s v="No. of goats or sheep"/>
    <n v="5"/>
    <n v="0.5"/>
  </r>
  <r>
    <x v="112"/>
    <s v="No. of goats or sheep"/>
    <n v="0"/>
    <n v="0"/>
  </r>
  <r>
    <x v="113"/>
    <s v="No. of goats or sheep"/>
    <n v="0"/>
    <n v="0"/>
  </r>
  <r>
    <x v="114"/>
    <s v="No. of goats or sheep"/>
    <n v="0"/>
    <n v="0"/>
  </r>
  <r>
    <x v="115"/>
    <s v="No. of goats or sheep"/>
    <n v="0"/>
    <n v="0"/>
  </r>
  <r>
    <x v="116"/>
    <s v="No. of goats or sheep"/>
    <n v="0"/>
    <n v="0"/>
  </r>
  <r>
    <x v="117"/>
    <s v="No. of goats or sheep"/>
    <n v="4"/>
    <n v="0.4"/>
  </r>
  <r>
    <x v="118"/>
    <s v="No. of goats or sheep"/>
    <n v="0"/>
    <n v="0"/>
  </r>
  <r>
    <x v="119"/>
    <s v="No. of goats or sheep"/>
    <n v="6"/>
    <n v="0.60000000000000009"/>
  </r>
  <r>
    <x v="120"/>
    <s v="No. of goats or sheep"/>
    <n v="2"/>
    <n v="0.2"/>
  </r>
  <r>
    <x v="121"/>
    <s v="No. of goats or sheep"/>
    <n v="0"/>
    <n v="0"/>
  </r>
  <r>
    <x v="122"/>
    <s v="No. of goats or sheep"/>
    <n v="0"/>
    <n v="0"/>
  </r>
  <r>
    <x v="123"/>
    <s v="No. of goats or sheep"/>
    <n v="5"/>
    <n v="0.5"/>
  </r>
  <r>
    <x v="124"/>
    <s v="No. of goats or sheep"/>
    <n v="0"/>
    <n v="0"/>
  </r>
  <r>
    <x v="125"/>
    <s v="No. of goats or sheep"/>
    <n v="0"/>
    <n v="0"/>
  </r>
  <r>
    <x v="126"/>
    <s v="No. of goats or sheep"/>
    <n v="0"/>
    <n v="0"/>
  </r>
  <r>
    <x v="127"/>
    <s v="No. of goats or sheep"/>
    <n v="6"/>
    <n v="0.60000000000000009"/>
  </r>
  <r>
    <x v="128"/>
    <s v="No. of goats or sheep"/>
    <n v="2"/>
    <n v="0.2"/>
  </r>
  <r>
    <x v="129"/>
    <s v="No. of goats or sheep"/>
    <n v="0"/>
    <n v="0"/>
  </r>
  <r>
    <x v="130"/>
    <s v="No. of goats or sheep"/>
    <n v="0"/>
    <n v="0"/>
  </r>
  <r>
    <x v="131"/>
    <s v="No. of goats or sheep"/>
    <n v="0"/>
    <n v="0"/>
  </r>
  <r>
    <x v="132"/>
    <s v="No. of goats or sheep"/>
    <n v="0"/>
    <n v="0"/>
  </r>
  <r>
    <x v="133"/>
    <s v="No. of goats or sheep"/>
    <n v="0"/>
    <n v="0"/>
  </r>
  <r>
    <x v="134"/>
    <s v="No. of goats or sheep"/>
    <n v="0"/>
    <n v="0"/>
  </r>
  <r>
    <x v="135"/>
    <s v="No. of goats or sheep"/>
    <n v="26"/>
    <n v="2.6"/>
  </r>
  <r>
    <x v="136"/>
    <s v="No. of goats or sheep"/>
    <n v="21"/>
    <n v="2.1"/>
  </r>
  <r>
    <x v="137"/>
    <s v="No. of goats or sheep"/>
    <n v="50"/>
    <n v="5"/>
  </r>
  <r>
    <x v="138"/>
    <s v="No. of goats or sheep"/>
    <n v="35"/>
    <n v="3.5"/>
  </r>
  <r>
    <x v="139"/>
    <s v="No. of goats or sheep"/>
    <n v="20"/>
    <n v="2"/>
  </r>
  <r>
    <x v="140"/>
    <s v="No. of goats or sheep"/>
    <n v="21"/>
    <n v="2.1"/>
  </r>
  <r>
    <x v="141"/>
    <s v="No. of goats or sheep"/>
    <n v="18"/>
    <n v="1.8"/>
  </r>
  <r>
    <x v="142"/>
    <s v="No. of goats or sheep"/>
    <n v="33"/>
    <n v="3.3000000000000003"/>
  </r>
  <r>
    <x v="143"/>
    <s v="No. of goats or sheep"/>
    <n v="55"/>
    <n v="5.5"/>
  </r>
  <r>
    <x v="144"/>
    <s v="No. of goats or sheep"/>
    <n v="30"/>
    <n v="3"/>
  </r>
  <r>
    <x v="145"/>
    <s v="No. of goats or sheep"/>
    <n v="21"/>
    <n v="2.1"/>
  </r>
  <r>
    <x v="146"/>
    <s v="No. of goats or sheep"/>
    <n v="30"/>
    <n v="3"/>
  </r>
  <r>
    <x v="147"/>
    <s v="No. of goats or sheep"/>
    <n v="55"/>
    <n v="5.5"/>
  </r>
  <r>
    <x v="148"/>
    <s v="No. of goats or sheep"/>
    <n v="26"/>
    <n v="2.6"/>
  </r>
  <r>
    <x v="149"/>
    <s v="No. of goats or sheep"/>
    <n v="55"/>
    <n v="5.5"/>
  </r>
  <r>
    <x v="150"/>
    <s v="No. of goats or sheep"/>
    <n v="36"/>
    <n v="3.6"/>
  </r>
  <r>
    <x v="151"/>
    <s v="No. of goats or sheep"/>
    <n v="10"/>
    <n v="1"/>
  </r>
  <r>
    <x v="152"/>
    <s v="No. of goats or sheep"/>
    <n v="13"/>
    <n v="1.3"/>
  </r>
  <r>
    <x v="153"/>
    <s v="No. of goats or sheep"/>
    <n v="22"/>
    <n v="2.2000000000000002"/>
  </r>
  <r>
    <x v="154"/>
    <s v="No. of goats or sheep"/>
    <n v="19"/>
    <n v="1.9000000000000001"/>
  </r>
  <r>
    <x v="155"/>
    <s v="No. of goats or sheep"/>
    <n v="10"/>
    <n v="1"/>
  </r>
  <r>
    <x v="156"/>
    <s v="No. of goats or sheep"/>
    <n v="16"/>
    <n v="1.6"/>
  </r>
  <r>
    <x v="157"/>
    <s v="No. of goats or sheep"/>
    <n v="19"/>
    <n v="1.9000000000000001"/>
  </r>
  <r>
    <x v="158"/>
    <s v="No. of goats or sheep"/>
    <n v="4"/>
    <n v="0.4"/>
  </r>
  <r>
    <x v="159"/>
    <s v="No. of goats or sheep"/>
    <n v="18"/>
    <n v="1.8"/>
  </r>
  <r>
    <x v="160"/>
    <s v="No. of goats or sheep"/>
    <n v="13"/>
    <n v="1.3"/>
  </r>
  <r>
    <x v="161"/>
    <s v="No. of goats or sheep"/>
    <n v="15"/>
    <n v="1.5"/>
  </r>
  <r>
    <x v="162"/>
    <s v="No. of goats or sheep"/>
    <n v="35"/>
    <n v="3.5"/>
  </r>
  <r>
    <x v="163"/>
    <s v="No. of goats or sheep"/>
    <n v="15"/>
    <n v="1.5"/>
  </r>
  <r>
    <x v="164"/>
    <s v="No. of goats or sheep"/>
    <n v="45"/>
    <n v="4.5"/>
  </r>
  <r>
    <x v="165"/>
    <s v="No. of goats or sheep"/>
    <n v="15"/>
    <n v="1.5"/>
  </r>
  <r>
    <x v="166"/>
    <s v="No. of goats or sheep"/>
    <n v="18"/>
    <n v="1.8"/>
  </r>
  <r>
    <x v="167"/>
    <s v="No. of goats or sheep"/>
    <n v="6"/>
    <n v="0.60000000000000009"/>
  </r>
  <r>
    <x v="168"/>
    <s v="No. of goats or sheep"/>
    <n v="20"/>
    <n v="2"/>
  </r>
  <r>
    <x v="169"/>
    <s v="No. of goats or sheep"/>
    <n v="9"/>
    <n v="0.9"/>
  </r>
  <r>
    <x v="170"/>
    <s v="No. of goats or sheep"/>
    <n v="6"/>
    <n v="0.60000000000000009"/>
  </r>
  <r>
    <x v="171"/>
    <s v="No. of goats or sheep"/>
    <n v="6"/>
    <n v="0.60000000000000009"/>
  </r>
  <r>
    <x v="172"/>
    <s v="No. of goats or sheep"/>
    <n v="4"/>
    <n v="0.4"/>
  </r>
  <r>
    <x v="173"/>
    <s v="No. of goats or sheep"/>
    <n v="3"/>
    <n v="0.30000000000000004"/>
  </r>
  <r>
    <x v="174"/>
    <s v="No. of goats or sheep"/>
    <n v="13"/>
    <n v="1.3"/>
  </r>
  <r>
    <x v="175"/>
    <s v="No. of goats or sheep"/>
    <n v="13"/>
    <n v="1.3"/>
  </r>
  <r>
    <x v="176"/>
    <s v="No. of goats or sheep"/>
    <n v="11"/>
    <n v="1.1000000000000001"/>
  </r>
  <r>
    <x v="177"/>
    <s v="No. of goats or sheep"/>
    <n v="8"/>
    <n v="0.8"/>
  </r>
  <r>
    <x v="178"/>
    <s v="No. of goats or sheep"/>
    <n v="10"/>
    <n v="1"/>
  </r>
  <r>
    <x v="179"/>
    <s v="No. of goats or sheep"/>
    <n v="8"/>
    <n v="0.8"/>
  </r>
  <r>
    <x v="180"/>
    <s v="No. of goats or sheep"/>
    <n v="16"/>
    <n v="1.6"/>
  </r>
  <r>
    <x v="181"/>
    <s v="No. of goats or sheep"/>
    <n v="27"/>
    <n v="2.7"/>
  </r>
  <r>
    <x v="182"/>
    <s v="No. of goats or sheep"/>
    <n v="22"/>
    <n v="2.2000000000000002"/>
  </r>
  <r>
    <x v="183"/>
    <s v="No. of goats or sheep"/>
    <n v="30"/>
    <n v="3"/>
  </r>
  <r>
    <x v="184"/>
    <s v="No. of goats or sheep"/>
    <n v="34"/>
    <n v="3.4000000000000004"/>
  </r>
  <r>
    <x v="185"/>
    <s v="No. of goats or sheep"/>
    <n v="25"/>
    <n v="2.5"/>
  </r>
  <r>
    <x v="186"/>
    <s v="No. of goats or sheep"/>
    <n v="9"/>
    <n v="0.9"/>
  </r>
  <r>
    <x v="187"/>
    <s v="No. of goats or sheep"/>
    <n v="8"/>
    <n v="0.8"/>
  </r>
  <r>
    <x v="188"/>
    <s v="No. of goats or sheep"/>
    <n v="10"/>
    <n v="1"/>
  </r>
  <r>
    <x v="189"/>
    <s v="No. of goats or sheep"/>
    <n v="5"/>
    <n v="0.5"/>
  </r>
  <r>
    <x v="190"/>
    <s v="No. of goats or sheep"/>
    <n v="18"/>
    <n v="1.8"/>
  </r>
  <r>
    <x v="191"/>
    <s v="No. of goats or sheep"/>
    <n v="0"/>
    <n v="0"/>
  </r>
  <r>
    <x v="192"/>
    <s v="No. of goats or sheep"/>
    <n v="41"/>
    <n v="4.1000000000000005"/>
  </r>
  <r>
    <x v="193"/>
    <s v="No. of goats or sheep"/>
    <n v="11"/>
    <n v="1.1000000000000001"/>
  </r>
  <r>
    <x v="194"/>
    <s v="No. of goats or sheep"/>
    <n v="22"/>
    <n v="2.2000000000000002"/>
  </r>
  <r>
    <x v="195"/>
    <s v="No. of goats or sheep"/>
    <n v="23"/>
    <n v="2.3000000000000003"/>
  </r>
  <r>
    <x v="196"/>
    <s v="No. of goats or sheep"/>
    <n v="22"/>
    <n v="2.2000000000000002"/>
  </r>
  <r>
    <x v="197"/>
    <s v="No. of goats or sheep"/>
    <n v="23"/>
    <n v="2.3000000000000003"/>
  </r>
  <r>
    <x v="198"/>
    <s v="No. of goats or sheep"/>
    <n v="23"/>
    <n v="2.3000000000000003"/>
  </r>
  <r>
    <x v="199"/>
    <s v="No. of goats or sheep"/>
    <n v="23"/>
    <n v="2.3000000000000003"/>
  </r>
  <r>
    <x v="200"/>
    <s v="No. of goats or sheep"/>
    <n v="23"/>
    <n v="2.3000000000000003"/>
  </r>
  <r>
    <x v="201"/>
    <s v="No. of goats or sheep"/>
    <n v="23"/>
    <n v="2.3000000000000003"/>
  </r>
  <r>
    <x v="202"/>
    <s v="No. of goats or sheep"/>
    <n v="20"/>
    <n v="2"/>
  </r>
  <r>
    <x v="203"/>
    <s v="No. of goats or sheep"/>
    <n v="12"/>
    <n v="1.2000000000000002"/>
  </r>
  <r>
    <x v="204"/>
    <s v="No. of goats or sheep"/>
    <n v="0"/>
    <n v="0"/>
  </r>
  <r>
    <x v="205"/>
    <s v="No. of goats or sheep"/>
    <n v="22"/>
    <n v="2.2000000000000002"/>
  </r>
  <r>
    <x v="206"/>
    <s v="No. of goats or sheep"/>
    <n v="27"/>
    <n v="2.7"/>
  </r>
  <r>
    <x v="207"/>
    <s v="No. of goats or sheep"/>
    <n v="9"/>
    <n v="0.9"/>
  </r>
  <r>
    <x v="208"/>
    <s v="No. of goats or sheep"/>
    <n v="14"/>
    <n v="1.4000000000000001"/>
  </r>
  <r>
    <x v="209"/>
    <s v="No. of goats or sheep"/>
    <n v="56"/>
    <n v="5.6000000000000005"/>
  </r>
  <r>
    <x v="210"/>
    <s v="No. of goats or sheep"/>
    <n v="22"/>
    <n v="2.2000000000000002"/>
  </r>
  <r>
    <x v="211"/>
    <s v="No. of goats or sheep"/>
    <n v="0"/>
    <n v="0"/>
  </r>
  <r>
    <x v="212"/>
    <s v="No. of goats or sheep"/>
    <n v="25"/>
    <n v="2.5"/>
  </r>
  <r>
    <x v="213"/>
    <s v="No. of goats or sheep"/>
    <n v="28"/>
    <n v="2.8000000000000003"/>
  </r>
  <r>
    <x v="214"/>
    <s v="No. of goats or sheep"/>
    <n v="0"/>
    <n v="0"/>
  </r>
  <r>
    <x v="215"/>
    <s v="No. of goats or sheep"/>
    <n v="28"/>
    <n v="2.8000000000000003"/>
  </r>
  <r>
    <x v="216"/>
    <s v="No. of goats or sheep"/>
    <n v="0"/>
    <n v="0"/>
  </r>
  <r>
    <x v="217"/>
    <s v="No. of goats or sheep"/>
    <n v="8"/>
    <n v="0.8"/>
  </r>
  <r>
    <x v="218"/>
    <s v="No. of goats or sheep"/>
    <n v="5"/>
    <n v="0.5"/>
  </r>
  <r>
    <x v="219"/>
    <s v="No. of goats or sheep"/>
    <n v="25"/>
    <n v="2.5"/>
  </r>
  <r>
    <x v="220"/>
    <s v="No. of goats or sheep"/>
    <n v="4"/>
    <n v="0.4"/>
  </r>
  <r>
    <x v="221"/>
    <s v="No. of goats or sheep"/>
    <n v="11"/>
    <n v="1.1000000000000001"/>
  </r>
  <r>
    <x v="222"/>
    <s v="No. of goats or sheep"/>
    <n v="18"/>
    <n v="1.8"/>
  </r>
  <r>
    <x v="223"/>
    <s v="No. of goats or sheep"/>
    <n v="0"/>
    <n v="0"/>
  </r>
  <r>
    <x v="224"/>
    <s v="No. of goats or sheep"/>
    <n v="8"/>
    <n v="0.8"/>
  </r>
  <r>
    <x v="225"/>
    <s v="No. of goats or sheep"/>
    <n v="12"/>
    <n v="1.2000000000000002"/>
  </r>
  <r>
    <x v="226"/>
    <s v="No. of goats or sheep"/>
    <n v="10"/>
    <n v="1"/>
  </r>
  <r>
    <x v="227"/>
    <s v="No. of goats or sheep"/>
    <n v="9"/>
    <n v="0.9"/>
  </r>
  <r>
    <x v="228"/>
    <s v="No. of goats or sheep"/>
    <n v="25"/>
    <n v="2.5"/>
  </r>
  <r>
    <x v="0"/>
    <s v="No. of pigs"/>
    <n v="4"/>
    <n v="0.8"/>
  </r>
  <r>
    <x v="1"/>
    <s v="No. of pigs"/>
    <n v="6"/>
    <n v="1.2000000000000002"/>
  </r>
  <r>
    <x v="2"/>
    <s v="No. of pigs"/>
    <n v="4"/>
    <n v="0.8"/>
  </r>
  <r>
    <x v="3"/>
    <s v="No. of pigs"/>
    <n v="4"/>
    <n v="0.8"/>
  </r>
  <r>
    <x v="4"/>
    <s v="No. of pigs"/>
    <n v="5"/>
    <n v="1"/>
  </r>
  <r>
    <x v="5"/>
    <s v="No. of pigs"/>
    <n v="1"/>
    <n v="0.2"/>
  </r>
  <r>
    <x v="6"/>
    <s v="No. of pigs"/>
    <n v="1"/>
    <n v="0.2"/>
  </r>
  <r>
    <x v="7"/>
    <s v="No. of pigs"/>
    <n v="0"/>
    <n v="0"/>
  </r>
  <r>
    <x v="8"/>
    <s v="No. of pigs"/>
    <n v="0"/>
    <n v="0"/>
  </r>
  <r>
    <x v="9"/>
    <s v="No. of pigs"/>
    <n v="0"/>
    <n v="0"/>
  </r>
  <r>
    <x v="10"/>
    <s v="No. of pigs"/>
    <n v="0"/>
    <n v="0"/>
  </r>
  <r>
    <x v="11"/>
    <s v="No. of pigs"/>
    <n v="3"/>
    <n v="0.60000000000000009"/>
  </r>
  <r>
    <x v="12"/>
    <s v="No. of pigs"/>
    <n v="5"/>
    <n v="1"/>
  </r>
  <r>
    <x v="13"/>
    <s v="No. of pigs"/>
    <n v="0"/>
    <n v="0"/>
  </r>
  <r>
    <x v="14"/>
    <s v="No. of pigs"/>
    <n v="2"/>
    <n v="0.4"/>
  </r>
  <r>
    <x v="15"/>
    <s v="No. of pigs"/>
    <n v="3"/>
    <n v="0.60000000000000009"/>
  </r>
  <r>
    <x v="16"/>
    <s v="No. of pigs"/>
    <n v="0"/>
    <n v="0"/>
  </r>
  <r>
    <x v="17"/>
    <s v="No. of pigs"/>
    <n v="6"/>
    <n v="1.2000000000000002"/>
  </r>
  <r>
    <x v="18"/>
    <s v="No. of pigs"/>
    <n v="3"/>
    <n v="0.60000000000000009"/>
  </r>
  <r>
    <x v="19"/>
    <s v="No. of pigs"/>
    <n v="0"/>
    <n v="0"/>
  </r>
  <r>
    <x v="20"/>
    <s v="No. of pigs"/>
    <n v="4"/>
    <n v="0.8"/>
  </r>
  <r>
    <x v="21"/>
    <s v="No. of pigs"/>
    <n v="4"/>
    <n v="0.8"/>
  </r>
  <r>
    <x v="22"/>
    <s v="No. of pigs"/>
    <n v="8"/>
    <n v="1.6"/>
  </r>
  <r>
    <x v="23"/>
    <s v="No. of pigs"/>
    <n v="11"/>
    <n v="2.2000000000000002"/>
  </r>
  <r>
    <x v="24"/>
    <s v="No. of pigs"/>
    <n v="4"/>
    <n v="0.8"/>
  </r>
  <r>
    <x v="25"/>
    <s v="No. of pigs"/>
    <n v="11"/>
    <n v="2.2000000000000002"/>
  </r>
  <r>
    <x v="26"/>
    <s v="No. of pigs"/>
    <n v="4"/>
    <n v="0.8"/>
  </r>
  <r>
    <x v="27"/>
    <s v="No. of pigs"/>
    <n v="3"/>
    <n v="0.60000000000000009"/>
  </r>
  <r>
    <x v="28"/>
    <s v="No. of pigs"/>
    <n v="5"/>
    <n v="1"/>
  </r>
  <r>
    <x v="29"/>
    <s v="No. of pigs"/>
    <n v="6"/>
    <n v="1.2000000000000002"/>
  </r>
  <r>
    <x v="30"/>
    <s v="No. of pigs"/>
    <n v="8"/>
    <n v="1.6"/>
  </r>
  <r>
    <x v="31"/>
    <s v="No. of pigs"/>
    <n v="0"/>
    <n v="0"/>
  </r>
  <r>
    <x v="32"/>
    <s v="No. of pigs"/>
    <n v="4"/>
    <n v="0.8"/>
  </r>
  <r>
    <x v="33"/>
    <s v="No. of pigs"/>
    <n v="3"/>
    <n v="0.60000000000000009"/>
  </r>
  <r>
    <x v="34"/>
    <s v="No. of pigs"/>
    <n v="0"/>
    <n v="0"/>
  </r>
  <r>
    <x v="35"/>
    <s v="No. of pigs"/>
    <n v="0"/>
    <n v="0"/>
  </r>
  <r>
    <x v="36"/>
    <s v="No. of pigs"/>
    <n v="0"/>
    <n v="0"/>
  </r>
  <r>
    <x v="37"/>
    <s v="No. of pigs"/>
    <n v="0"/>
    <n v="0"/>
  </r>
  <r>
    <x v="38"/>
    <s v="No. of pigs"/>
    <n v="0"/>
    <n v="0"/>
  </r>
  <r>
    <x v="39"/>
    <s v="No. of pigs"/>
    <n v="0"/>
    <n v="0"/>
  </r>
  <r>
    <x v="40"/>
    <s v="No. of pigs"/>
    <n v="0"/>
    <n v="0"/>
  </r>
  <r>
    <x v="41"/>
    <s v="No. of pigs"/>
    <n v="0"/>
    <n v="0"/>
  </r>
  <r>
    <x v="42"/>
    <s v="No. of pigs"/>
    <n v="2"/>
    <n v="0.4"/>
  </r>
  <r>
    <x v="43"/>
    <s v="No. of pigs"/>
    <n v="2"/>
    <n v="0.4"/>
  </r>
  <r>
    <x v="44"/>
    <s v="No. of pigs"/>
    <n v="1"/>
    <n v="0.2"/>
  </r>
  <r>
    <x v="45"/>
    <s v="No. of pigs"/>
    <n v="2"/>
    <n v="0.4"/>
  </r>
  <r>
    <x v="46"/>
    <s v="No. of pigs"/>
    <n v="1"/>
    <n v="0.2"/>
  </r>
  <r>
    <x v="47"/>
    <s v="No. of pigs"/>
    <n v="1"/>
    <n v="0.2"/>
  </r>
  <r>
    <x v="48"/>
    <s v="No. of pigs"/>
    <n v="2"/>
    <n v="0.4"/>
  </r>
  <r>
    <x v="49"/>
    <s v="No. of pigs"/>
    <n v="1"/>
    <n v="0.2"/>
  </r>
  <r>
    <x v="50"/>
    <s v="No. of pigs"/>
    <n v="0"/>
    <n v="0"/>
  </r>
  <r>
    <x v="51"/>
    <s v="No. of pigs"/>
    <n v="1"/>
    <n v="0.2"/>
  </r>
  <r>
    <x v="52"/>
    <s v="No. of pigs"/>
    <n v="0"/>
    <n v="0"/>
  </r>
  <r>
    <x v="53"/>
    <s v="No. of pigs"/>
    <n v="0"/>
    <n v="0"/>
  </r>
  <r>
    <x v="54"/>
    <s v="No. of pigs"/>
    <n v="0"/>
    <n v="0"/>
  </r>
  <r>
    <x v="55"/>
    <s v="No. of pigs"/>
    <n v="0"/>
    <n v="0"/>
  </r>
  <r>
    <x v="56"/>
    <s v="No. of pigs"/>
    <n v="0"/>
    <n v="0"/>
  </r>
  <r>
    <x v="57"/>
    <s v="No. of pigs"/>
    <n v="0"/>
    <n v="0"/>
  </r>
  <r>
    <x v="58"/>
    <s v="No. of pigs"/>
    <n v="0"/>
    <n v="0"/>
  </r>
  <r>
    <x v="59"/>
    <s v="No. of pigs"/>
    <n v="0"/>
    <n v="0"/>
  </r>
  <r>
    <x v="60"/>
    <s v="No. of pigs"/>
    <n v="0"/>
    <n v="0"/>
  </r>
  <r>
    <x v="61"/>
    <s v="No. of pigs"/>
    <n v="0"/>
    <n v="0"/>
  </r>
  <r>
    <x v="62"/>
    <s v="No. of pigs"/>
    <n v="0"/>
    <n v="0"/>
  </r>
  <r>
    <x v="63"/>
    <s v="No. of pigs"/>
    <n v="0"/>
    <n v="0"/>
  </r>
  <r>
    <x v="64"/>
    <s v="No. of pigs"/>
    <n v="0"/>
    <n v="0"/>
  </r>
  <r>
    <x v="65"/>
    <s v="No. of pigs"/>
    <n v="0"/>
    <n v="0"/>
  </r>
  <r>
    <x v="66"/>
    <s v="No. of pigs"/>
    <n v="0"/>
    <n v="0"/>
  </r>
  <r>
    <x v="67"/>
    <s v="No. of pigs"/>
    <n v="0"/>
    <n v="0"/>
  </r>
  <r>
    <x v="68"/>
    <s v="No. of pigs"/>
    <n v="0"/>
    <n v="0"/>
  </r>
  <r>
    <x v="69"/>
    <s v="No. of pigs"/>
    <n v="0"/>
    <n v="0"/>
  </r>
  <r>
    <x v="70"/>
    <s v="No. of pigs"/>
    <n v="0"/>
    <n v="0"/>
  </r>
  <r>
    <x v="71"/>
    <s v="No. of pigs"/>
    <n v="0"/>
    <n v="0"/>
  </r>
  <r>
    <x v="72"/>
    <s v="No. of pigs"/>
    <n v="0"/>
    <n v="0"/>
  </r>
  <r>
    <x v="73"/>
    <s v="No. of pigs"/>
    <n v="0"/>
    <n v="0"/>
  </r>
  <r>
    <x v="74"/>
    <s v="No. of pigs"/>
    <n v="0"/>
    <n v="0"/>
  </r>
  <r>
    <x v="75"/>
    <s v="No. of pigs"/>
    <n v="0"/>
    <n v="0"/>
  </r>
  <r>
    <x v="76"/>
    <s v="No. of pigs"/>
    <n v="0"/>
    <n v="0"/>
  </r>
  <r>
    <x v="77"/>
    <s v="No. of pigs"/>
    <n v="0"/>
    <n v="0"/>
  </r>
  <r>
    <x v="78"/>
    <s v="No. of pigs"/>
    <n v="0"/>
    <n v="0"/>
  </r>
  <r>
    <x v="79"/>
    <s v="No. of pigs"/>
    <n v="0"/>
    <n v="0"/>
  </r>
  <r>
    <x v="80"/>
    <s v="No. of pigs"/>
    <n v="0"/>
    <n v="0"/>
  </r>
  <r>
    <x v="81"/>
    <s v="No. of pigs"/>
    <n v="0"/>
    <n v="0"/>
  </r>
  <r>
    <x v="82"/>
    <s v="No. of pigs"/>
    <n v="0"/>
    <n v="0"/>
  </r>
  <r>
    <x v="83"/>
    <s v="No. of pigs"/>
    <n v="0"/>
    <n v="0"/>
  </r>
  <r>
    <x v="84"/>
    <s v="No. of pigs"/>
    <n v="0"/>
    <n v="0"/>
  </r>
  <r>
    <x v="85"/>
    <s v="No. of pigs"/>
    <n v="0"/>
    <n v="0"/>
  </r>
  <r>
    <x v="86"/>
    <s v="No. of pigs"/>
    <n v="0"/>
    <n v="0"/>
  </r>
  <r>
    <x v="87"/>
    <s v="No. of pigs"/>
    <n v="0"/>
    <n v="0"/>
  </r>
  <r>
    <x v="88"/>
    <s v="No. of pigs"/>
    <n v="0"/>
    <n v="0"/>
  </r>
  <r>
    <x v="89"/>
    <s v="No. of pigs"/>
    <n v="0"/>
    <n v="0"/>
  </r>
  <r>
    <x v="90"/>
    <s v="No. of pigs"/>
    <n v="0"/>
    <n v="0"/>
  </r>
  <r>
    <x v="91"/>
    <s v="No. of pigs"/>
    <n v="0"/>
    <n v="0"/>
  </r>
  <r>
    <x v="92"/>
    <s v="No. of pigs"/>
    <n v="0"/>
    <n v="0"/>
  </r>
  <r>
    <x v="93"/>
    <s v="No. of pigs"/>
    <n v="0"/>
    <n v="0"/>
  </r>
  <r>
    <x v="94"/>
    <s v="No. of pigs"/>
    <n v="0"/>
    <n v="0"/>
  </r>
  <r>
    <x v="95"/>
    <s v="No. of pigs"/>
    <n v="0"/>
    <n v="0"/>
  </r>
  <r>
    <x v="96"/>
    <s v="No. of pigs"/>
    <n v="0"/>
    <n v="0"/>
  </r>
  <r>
    <x v="97"/>
    <s v="No. of pigs"/>
    <n v="0"/>
    <n v="0"/>
  </r>
  <r>
    <x v="98"/>
    <s v="No. of pigs"/>
    <n v="0"/>
    <n v="0"/>
  </r>
  <r>
    <x v="99"/>
    <s v="No. of pigs"/>
    <n v="0"/>
    <n v="0"/>
  </r>
  <r>
    <x v="100"/>
    <s v="No. of pigs"/>
    <n v="0"/>
    <n v="0"/>
  </r>
  <r>
    <x v="101"/>
    <s v="No. of pigs"/>
    <n v="0"/>
    <n v="0"/>
  </r>
  <r>
    <x v="102"/>
    <s v="No. of pigs"/>
    <n v="0"/>
    <n v="0"/>
  </r>
  <r>
    <x v="103"/>
    <s v="No. of pigs"/>
    <n v="0"/>
    <n v="0"/>
  </r>
  <r>
    <x v="104"/>
    <s v="No. of pigs"/>
    <n v="0"/>
    <n v="0"/>
  </r>
  <r>
    <x v="105"/>
    <s v="No. of pigs"/>
    <n v="0"/>
    <n v="0"/>
  </r>
  <r>
    <x v="106"/>
    <s v="No. of pigs"/>
    <n v="0"/>
    <n v="0"/>
  </r>
  <r>
    <x v="107"/>
    <s v="No. of pigs"/>
    <n v="0"/>
    <n v="0"/>
  </r>
  <r>
    <x v="108"/>
    <s v="No. of pigs"/>
    <n v="0"/>
    <n v="0"/>
  </r>
  <r>
    <x v="109"/>
    <s v="No. of pigs"/>
    <n v="0"/>
    <n v="0"/>
  </r>
  <r>
    <x v="110"/>
    <s v="No. of pigs"/>
    <n v="0"/>
    <n v="0"/>
  </r>
  <r>
    <x v="111"/>
    <s v="No. of pigs"/>
    <n v="0"/>
    <n v="0"/>
  </r>
  <r>
    <x v="112"/>
    <s v="No. of pigs"/>
    <n v="0"/>
    <n v="0"/>
  </r>
  <r>
    <x v="113"/>
    <s v="No. of pigs"/>
    <n v="0"/>
    <n v="0"/>
  </r>
  <r>
    <x v="114"/>
    <s v="No. of pigs"/>
    <n v="0"/>
    <n v="0"/>
  </r>
  <r>
    <x v="115"/>
    <s v="No. of pigs"/>
    <n v="0"/>
    <n v="0"/>
  </r>
  <r>
    <x v="116"/>
    <s v="No. of pigs"/>
    <n v="0"/>
    <n v="0"/>
  </r>
  <r>
    <x v="117"/>
    <s v="No. of pigs"/>
    <n v="0"/>
    <n v="0"/>
  </r>
  <r>
    <x v="118"/>
    <s v="No. of pigs"/>
    <n v="0"/>
    <n v="0"/>
  </r>
  <r>
    <x v="119"/>
    <s v="No. of pigs"/>
    <n v="0"/>
    <n v="0"/>
  </r>
  <r>
    <x v="120"/>
    <s v="No. of pigs"/>
    <n v="0"/>
    <n v="0"/>
  </r>
  <r>
    <x v="121"/>
    <s v="No. of pigs"/>
    <n v="0"/>
    <n v="0"/>
  </r>
  <r>
    <x v="122"/>
    <s v="No. of pigs"/>
    <n v="0"/>
    <n v="0"/>
  </r>
  <r>
    <x v="123"/>
    <s v="No. of pigs"/>
    <n v="0"/>
    <n v="0"/>
  </r>
  <r>
    <x v="124"/>
    <s v="No. of pigs"/>
    <n v="0"/>
    <n v="0"/>
  </r>
  <r>
    <x v="125"/>
    <s v="No. of pigs"/>
    <n v="0"/>
    <n v="0"/>
  </r>
  <r>
    <x v="126"/>
    <s v="No. of pigs"/>
    <n v="0"/>
    <n v="0"/>
  </r>
  <r>
    <x v="127"/>
    <s v="No. of pigs"/>
    <n v="0"/>
    <n v="0"/>
  </r>
  <r>
    <x v="128"/>
    <s v="No. of pigs"/>
    <n v="0"/>
    <n v="0"/>
  </r>
  <r>
    <x v="129"/>
    <s v="No. of pigs"/>
    <n v="0"/>
    <n v="0"/>
  </r>
  <r>
    <x v="130"/>
    <s v="No. of pigs"/>
    <n v="0"/>
    <n v="0"/>
  </r>
  <r>
    <x v="131"/>
    <s v="No. of pigs"/>
    <n v="0"/>
    <n v="0"/>
  </r>
  <r>
    <x v="132"/>
    <s v="No. of pigs"/>
    <n v="0"/>
    <n v="0"/>
  </r>
  <r>
    <x v="133"/>
    <s v="No. of pigs"/>
    <n v="0"/>
    <n v="0"/>
  </r>
  <r>
    <x v="134"/>
    <s v="No. of pigs"/>
    <n v="0"/>
    <n v="0"/>
  </r>
  <r>
    <x v="135"/>
    <s v="No. of pigs"/>
    <n v="0"/>
    <n v="0"/>
  </r>
  <r>
    <x v="136"/>
    <s v="No. of pigs"/>
    <n v="0"/>
    <n v="0"/>
  </r>
  <r>
    <x v="137"/>
    <s v="No. of pigs"/>
    <n v="0"/>
    <n v="0"/>
  </r>
  <r>
    <x v="138"/>
    <s v="No. of pigs"/>
    <n v="0"/>
    <n v="0"/>
  </r>
  <r>
    <x v="139"/>
    <s v="No. of pigs"/>
    <n v="0"/>
    <n v="0"/>
  </r>
  <r>
    <x v="140"/>
    <s v="No. of pigs"/>
    <n v="0"/>
    <n v="0"/>
  </r>
  <r>
    <x v="141"/>
    <s v="No. of pigs"/>
    <n v="0"/>
    <n v="0"/>
  </r>
  <r>
    <x v="142"/>
    <s v="No. of pigs"/>
    <n v="0"/>
    <n v="0"/>
  </r>
  <r>
    <x v="143"/>
    <s v="No. of pigs"/>
    <n v="0"/>
    <n v="0"/>
  </r>
  <r>
    <x v="144"/>
    <s v="No. of pigs"/>
    <n v="0"/>
    <n v="0"/>
  </r>
  <r>
    <x v="145"/>
    <s v="No. of pigs"/>
    <n v="0"/>
    <n v="0"/>
  </r>
  <r>
    <x v="146"/>
    <s v="No. of pigs"/>
    <n v="0"/>
    <n v="0"/>
  </r>
  <r>
    <x v="147"/>
    <s v="No. of pigs"/>
    <n v="0"/>
    <n v="0"/>
  </r>
  <r>
    <x v="148"/>
    <s v="No. of pigs"/>
    <n v="0"/>
    <n v="0"/>
  </r>
  <r>
    <x v="149"/>
    <s v="No. of pigs"/>
    <n v="0"/>
    <n v="0"/>
  </r>
  <r>
    <x v="150"/>
    <s v="No. of pigs"/>
    <n v="0"/>
    <n v="0"/>
  </r>
  <r>
    <x v="151"/>
    <s v="No. of pigs"/>
    <n v="0"/>
    <n v="0"/>
  </r>
  <r>
    <x v="152"/>
    <s v="No. of pigs"/>
    <n v="0"/>
    <n v="0"/>
  </r>
  <r>
    <x v="153"/>
    <s v="No. of pigs"/>
    <n v="0"/>
    <n v="0"/>
  </r>
  <r>
    <x v="154"/>
    <s v="No. of pigs"/>
    <n v="0"/>
    <n v="0"/>
  </r>
  <r>
    <x v="155"/>
    <s v="No. of pigs"/>
    <n v="0"/>
    <n v="0"/>
  </r>
  <r>
    <x v="156"/>
    <s v="No. of pigs"/>
    <n v="0"/>
    <n v="0"/>
  </r>
  <r>
    <x v="157"/>
    <s v="No. of pigs"/>
    <n v="0"/>
    <n v="0"/>
  </r>
  <r>
    <x v="158"/>
    <s v="No. of pigs"/>
    <n v="0"/>
    <n v="0"/>
  </r>
  <r>
    <x v="159"/>
    <s v="No. of pigs"/>
    <n v="0"/>
    <n v="0"/>
  </r>
  <r>
    <x v="160"/>
    <s v="No. of pigs"/>
    <n v="0"/>
    <n v="0"/>
  </r>
  <r>
    <x v="161"/>
    <s v="No. of pigs"/>
    <n v="0"/>
    <n v="0"/>
  </r>
  <r>
    <x v="162"/>
    <s v="No. of pigs"/>
    <n v="0"/>
    <n v="0"/>
  </r>
  <r>
    <x v="163"/>
    <s v="No. of pigs"/>
    <n v="0"/>
    <n v="0"/>
  </r>
  <r>
    <x v="164"/>
    <s v="No. of pigs"/>
    <n v="0"/>
    <n v="0"/>
  </r>
  <r>
    <x v="165"/>
    <s v="No. of pigs"/>
    <n v="0"/>
    <n v="0"/>
  </r>
  <r>
    <x v="166"/>
    <s v="No. of pigs"/>
    <n v="0"/>
    <n v="0"/>
  </r>
  <r>
    <x v="167"/>
    <s v="No. of pigs"/>
    <n v="0"/>
    <n v="0"/>
  </r>
  <r>
    <x v="168"/>
    <s v="No. of pigs"/>
    <n v="0"/>
    <n v="0"/>
  </r>
  <r>
    <x v="169"/>
    <s v="No. of pigs"/>
    <n v="0"/>
    <n v="0"/>
  </r>
  <r>
    <x v="170"/>
    <s v="No. of pigs"/>
    <n v="0"/>
    <n v="0"/>
  </r>
  <r>
    <x v="171"/>
    <s v="No. of pigs"/>
    <n v="0"/>
    <n v="0"/>
  </r>
  <r>
    <x v="172"/>
    <s v="No. of pigs"/>
    <n v="0"/>
    <n v="0"/>
  </r>
  <r>
    <x v="173"/>
    <s v="No. of pigs"/>
    <n v="0"/>
    <n v="0"/>
  </r>
  <r>
    <x v="174"/>
    <s v="No. of pigs"/>
    <n v="0"/>
    <n v="0"/>
  </r>
  <r>
    <x v="175"/>
    <s v="No. of pigs"/>
    <n v="0"/>
    <n v="0"/>
  </r>
  <r>
    <x v="176"/>
    <s v="No. of pigs"/>
    <n v="0"/>
    <n v="0"/>
  </r>
  <r>
    <x v="177"/>
    <s v="No. of pigs"/>
    <n v="0"/>
    <n v="0"/>
  </r>
  <r>
    <x v="178"/>
    <s v="No. of pigs"/>
    <n v="0"/>
    <n v="0"/>
  </r>
  <r>
    <x v="179"/>
    <s v="No. of pigs"/>
    <n v="0"/>
    <n v="0"/>
  </r>
  <r>
    <x v="180"/>
    <s v="No. of pigs"/>
    <n v="0"/>
    <n v="0"/>
  </r>
  <r>
    <x v="181"/>
    <s v="No. of pigs"/>
    <n v="0"/>
    <n v="0"/>
  </r>
  <r>
    <x v="182"/>
    <s v="No. of pigs"/>
    <n v="0"/>
    <n v="0"/>
  </r>
  <r>
    <x v="183"/>
    <s v="No. of pigs"/>
    <n v="0"/>
    <n v="0"/>
  </r>
  <r>
    <x v="184"/>
    <s v="No. of pigs"/>
    <n v="0"/>
    <n v="0"/>
  </r>
  <r>
    <x v="185"/>
    <s v="No. of pigs"/>
    <n v="0"/>
    <n v="0"/>
  </r>
  <r>
    <x v="186"/>
    <s v="No. of pigs"/>
    <n v="0"/>
    <n v="0"/>
  </r>
  <r>
    <x v="187"/>
    <s v="No. of pigs"/>
    <n v="0"/>
    <n v="0"/>
  </r>
  <r>
    <x v="188"/>
    <s v="No. of pigs"/>
    <n v="0"/>
    <n v="0"/>
  </r>
  <r>
    <x v="189"/>
    <s v="No. of pigs"/>
    <n v="0"/>
    <n v="0"/>
  </r>
  <r>
    <x v="190"/>
    <s v="No. of pigs"/>
    <n v="0"/>
    <n v="0"/>
  </r>
  <r>
    <x v="191"/>
    <s v="No. of pigs"/>
    <n v="0"/>
    <n v="0"/>
  </r>
  <r>
    <x v="192"/>
    <s v="No. of pigs"/>
    <n v="0"/>
    <n v="0"/>
  </r>
  <r>
    <x v="193"/>
    <s v="No. of pigs"/>
    <n v="0"/>
    <n v="0"/>
  </r>
  <r>
    <x v="194"/>
    <s v="No. of pigs"/>
    <n v="0"/>
    <n v="0"/>
  </r>
  <r>
    <x v="195"/>
    <s v="No. of pigs"/>
    <n v="0"/>
    <n v="0"/>
  </r>
  <r>
    <x v="196"/>
    <s v="No. of pigs"/>
    <n v="0"/>
    <n v="0"/>
  </r>
  <r>
    <x v="197"/>
    <s v="No. of pigs"/>
    <n v="0"/>
    <n v="0"/>
  </r>
  <r>
    <x v="198"/>
    <s v="No. of pigs"/>
    <n v="0"/>
    <n v="0"/>
  </r>
  <r>
    <x v="199"/>
    <s v="No. of pigs"/>
    <n v="0"/>
    <n v="0"/>
  </r>
  <r>
    <x v="200"/>
    <s v="No. of pigs"/>
    <n v="0"/>
    <n v="0"/>
  </r>
  <r>
    <x v="201"/>
    <s v="No. of pigs"/>
    <n v="0"/>
    <n v="0"/>
  </r>
  <r>
    <x v="202"/>
    <s v="No. of pigs"/>
    <n v="0"/>
    <n v="0"/>
  </r>
  <r>
    <x v="203"/>
    <s v="No. of pigs"/>
    <n v="0"/>
    <n v="0"/>
  </r>
  <r>
    <x v="204"/>
    <s v="No. of pigs"/>
    <n v="0"/>
    <n v="0"/>
  </r>
  <r>
    <x v="205"/>
    <s v="No. of pigs"/>
    <n v="0"/>
    <n v="0"/>
  </r>
  <r>
    <x v="206"/>
    <s v="No. of pigs"/>
    <n v="0"/>
    <n v="0"/>
  </r>
  <r>
    <x v="207"/>
    <s v="No. of pigs"/>
    <n v="0"/>
    <n v="0"/>
  </r>
  <r>
    <x v="208"/>
    <s v="No. of pigs"/>
    <n v="0"/>
    <n v="0"/>
  </r>
  <r>
    <x v="209"/>
    <s v="No. of pigs"/>
    <n v="0"/>
    <n v="0"/>
  </r>
  <r>
    <x v="210"/>
    <s v="No. of pigs"/>
    <n v="0"/>
    <n v="0"/>
  </r>
  <r>
    <x v="211"/>
    <s v="No. of pigs"/>
    <n v="0"/>
    <n v="0"/>
  </r>
  <r>
    <x v="212"/>
    <s v="No. of pigs"/>
    <n v="0"/>
    <n v="0"/>
  </r>
  <r>
    <x v="213"/>
    <s v="No. of pigs"/>
    <n v="0"/>
    <n v="0"/>
  </r>
  <r>
    <x v="214"/>
    <s v="No. of pigs"/>
    <n v="0"/>
    <n v="0"/>
  </r>
  <r>
    <x v="215"/>
    <s v="No. of pigs"/>
    <n v="0"/>
    <n v="0"/>
  </r>
  <r>
    <x v="216"/>
    <s v="No. of pigs"/>
    <n v="0"/>
    <n v="0"/>
  </r>
  <r>
    <x v="217"/>
    <s v="No. of pigs"/>
    <n v="0"/>
    <n v="0"/>
  </r>
  <r>
    <x v="218"/>
    <s v="No. of pigs"/>
    <n v="0"/>
    <n v="0"/>
  </r>
  <r>
    <x v="219"/>
    <s v="No. of pigs"/>
    <n v="0"/>
    <n v="0"/>
  </r>
  <r>
    <x v="220"/>
    <s v="No. of pigs"/>
    <n v="0"/>
    <n v="0"/>
  </r>
  <r>
    <x v="221"/>
    <s v="No. of pigs"/>
    <n v="0"/>
    <n v="0"/>
  </r>
  <r>
    <x v="222"/>
    <s v="No. of pigs"/>
    <n v="0"/>
    <n v="0"/>
  </r>
  <r>
    <x v="223"/>
    <s v="No. of pigs"/>
    <n v="0"/>
    <n v="0"/>
  </r>
  <r>
    <x v="224"/>
    <s v="No. of pigs"/>
    <n v="0"/>
    <n v="0"/>
  </r>
  <r>
    <x v="225"/>
    <s v="No. of pigs"/>
    <n v="0"/>
    <n v="0"/>
  </r>
  <r>
    <x v="226"/>
    <s v="No. of pigs"/>
    <n v="0"/>
    <n v="0"/>
  </r>
  <r>
    <x v="227"/>
    <s v="No. of pigs"/>
    <n v="0"/>
    <n v="0"/>
  </r>
  <r>
    <x v="228"/>
    <s v="No. of pigs"/>
    <n v="0"/>
    <n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916">
  <r>
    <n v="3891"/>
    <x v="0"/>
    <s v="No. of cattle"/>
    <n v="3"/>
    <x v="0"/>
    <x v="0"/>
    <x v="0"/>
  </r>
  <r>
    <n v="3895"/>
    <x v="1"/>
    <s v="No. of cattle"/>
    <n v="0"/>
    <x v="1"/>
    <x v="0"/>
    <x v="0"/>
  </r>
  <r>
    <n v="3899"/>
    <x v="2"/>
    <s v="No. of cattle"/>
    <n v="0"/>
    <x v="1"/>
    <x v="0"/>
    <x v="0"/>
  </r>
  <r>
    <n v="3903"/>
    <x v="3"/>
    <s v="No. of cattle"/>
    <n v="1"/>
    <x v="2"/>
    <x v="0"/>
    <x v="0"/>
  </r>
  <r>
    <n v="3907"/>
    <x v="4"/>
    <s v="No. of cattle"/>
    <n v="4"/>
    <x v="3"/>
    <x v="0"/>
    <x v="0"/>
  </r>
  <r>
    <n v="3911"/>
    <x v="5"/>
    <s v="No. of cattle"/>
    <n v="1"/>
    <x v="2"/>
    <x v="0"/>
    <x v="0"/>
  </r>
  <r>
    <n v="3915"/>
    <x v="6"/>
    <s v="No. of cattle"/>
    <n v="0"/>
    <x v="1"/>
    <x v="0"/>
    <x v="0"/>
  </r>
  <r>
    <n v="3919"/>
    <x v="7"/>
    <s v="No. of cattle"/>
    <n v="10"/>
    <x v="4"/>
    <x v="0"/>
    <x v="0"/>
  </r>
  <r>
    <n v="3923"/>
    <x v="8"/>
    <s v="No. of cattle"/>
    <n v="1"/>
    <x v="2"/>
    <x v="0"/>
    <x v="0"/>
  </r>
  <r>
    <n v="3927"/>
    <x v="9"/>
    <s v="No. of cattle"/>
    <n v="0"/>
    <x v="1"/>
    <x v="0"/>
    <x v="0"/>
  </r>
  <r>
    <n v="3931"/>
    <x v="10"/>
    <s v="No. of cattle"/>
    <n v="1"/>
    <x v="2"/>
    <x v="0"/>
    <x v="0"/>
  </r>
  <r>
    <n v="3935"/>
    <x v="11"/>
    <s v="No. of cattle"/>
    <n v="0"/>
    <x v="1"/>
    <x v="0"/>
    <x v="0"/>
  </r>
  <r>
    <n v="3939"/>
    <x v="12"/>
    <s v="No. of cattle"/>
    <n v="0"/>
    <x v="1"/>
    <x v="0"/>
    <x v="0"/>
  </r>
  <r>
    <n v="3943"/>
    <x v="13"/>
    <s v="No. of cattle"/>
    <n v="0"/>
    <x v="1"/>
    <x v="0"/>
    <x v="0"/>
  </r>
  <r>
    <n v="3947"/>
    <x v="14"/>
    <s v="No. of cattle"/>
    <n v="0"/>
    <x v="1"/>
    <x v="0"/>
    <x v="0"/>
  </r>
  <r>
    <n v="3951"/>
    <x v="15"/>
    <s v="No. of cattle"/>
    <n v="2"/>
    <x v="5"/>
    <x v="0"/>
    <x v="0"/>
  </r>
  <r>
    <n v="3955"/>
    <x v="16"/>
    <s v="No. of cattle"/>
    <n v="2"/>
    <x v="5"/>
    <x v="0"/>
    <x v="0"/>
  </r>
  <r>
    <n v="3959"/>
    <x v="17"/>
    <s v="No. of cattle"/>
    <n v="0"/>
    <x v="1"/>
    <x v="0"/>
    <x v="0"/>
  </r>
  <r>
    <n v="3963"/>
    <x v="18"/>
    <s v="No. of cattle"/>
    <n v="1"/>
    <x v="2"/>
    <x v="0"/>
    <x v="0"/>
  </r>
  <r>
    <n v="3967"/>
    <x v="19"/>
    <s v="No. of cattle"/>
    <n v="1"/>
    <x v="2"/>
    <x v="0"/>
    <x v="0"/>
  </r>
  <r>
    <n v="3971"/>
    <x v="20"/>
    <s v="No. of cattle"/>
    <n v="0"/>
    <x v="1"/>
    <x v="0"/>
    <x v="0"/>
  </r>
  <r>
    <n v="3975"/>
    <x v="21"/>
    <s v="No. of cattle"/>
    <n v="0"/>
    <x v="1"/>
    <x v="0"/>
    <x v="0"/>
  </r>
  <r>
    <n v="3979"/>
    <x v="22"/>
    <s v="No. of cattle"/>
    <n v="1"/>
    <x v="2"/>
    <x v="0"/>
    <x v="0"/>
  </r>
  <r>
    <n v="3983"/>
    <x v="23"/>
    <s v="No. of cattle"/>
    <n v="0"/>
    <x v="1"/>
    <x v="0"/>
    <x v="0"/>
  </r>
  <r>
    <n v="3987"/>
    <x v="24"/>
    <s v="No. of cattle"/>
    <n v="0"/>
    <x v="1"/>
    <x v="0"/>
    <x v="0"/>
  </r>
  <r>
    <n v="3991"/>
    <x v="25"/>
    <s v="No. of cattle"/>
    <n v="0"/>
    <x v="1"/>
    <x v="0"/>
    <x v="0"/>
  </r>
  <r>
    <n v="3995"/>
    <x v="26"/>
    <s v="No. of cattle"/>
    <n v="0"/>
    <x v="1"/>
    <x v="1"/>
    <x v="0"/>
  </r>
  <r>
    <n v="3999"/>
    <x v="27"/>
    <s v="No. of cattle"/>
    <n v="0"/>
    <x v="1"/>
    <x v="1"/>
    <x v="0"/>
  </r>
  <r>
    <n v="4003"/>
    <x v="28"/>
    <s v="No. of cattle"/>
    <n v="0"/>
    <x v="1"/>
    <x v="1"/>
    <x v="0"/>
  </r>
  <r>
    <n v="4007"/>
    <x v="29"/>
    <s v="No. of cattle"/>
    <n v="0"/>
    <x v="1"/>
    <x v="1"/>
    <x v="0"/>
  </r>
  <r>
    <n v="4011"/>
    <x v="30"/>
    <s v="No. of cattle"/>
    <n v="0"/>
    <x v="1"/>
    <x v="1"/>
    <x v="0"/>
  </r>
  <r>
    <n v="4015"/>
    <x v="31"/>
    <s v="No. of cattle"/>
    <n v="0"/>
    <x v="1"/>
    <x v="1"/>
    <x v="0"/>
  </r>
  <r>
    <n v="4019"/>
    <x v="32"/>
    <s v="No. of cattle"/>
    <n v="0"/>
    <x v="1"/>
    <x v="1"/>
    <x v="0"/>
  </r>
  <r>
    <n v="4023"/>
    <x v="33"/>
    <s v="No. of cattle"/>
    <n v="0"/>
    <x v="1"/>
    <x v="1"/>
    <x v="0"/>
  </r>
  <r>
    <n v="4027"/>
    <x v="34"/>
    <s v="No. of cattle"/>
    <n v="0"/>
    <x v="1"/>
    <x v="1"/>
    <x v="0"/>
  </r>
  <r>
    <n v="4031"/>
    <x v="35"/>
    <s v="No. of cattle"/>
    <n v="0"/>
    <x v="1"/>
    <x v="1"/>
    <x v="0"/>
  </r>
  <r>
    <n v="4035"/>
    <x v="36"/>
    <s v="No. of cattle"/>
    <n v="0"/>
    <x v="1"/>
    <x v="1"/>
    <x v="0"/>
  </r>
  <r>
    <n v="4039"/>
    <x v="37"/>
    <s v="No. of cattle"/>
    <n v="0"/>
    <x v="1"/>
    <x v="1"/>
    <x v="0"/>
  </r>
  <r>
    <n v="4043"/>
    <x v="38"/>
    <s v="No. of cattle"/>
    <n v="0"/>
    <x v="1"/>
    <x v="1"/>
    <x v="0"/>
  </r>
  <r>
    <n v="4047"/>
    <x v="39"/>
    <s v="No. of cattle"/>
    <n v="0"/>
    <x v="1"/>
    <x v="1"/>
    <x v="0"/>
  </r>
  <r>
    <n v="4051"/>
    <x v="40"/>
    <s v="No. of cattle"/>
    <n v="3"/>
    <x v="0"/>
    <x v="1"/>
    <x v="0"/>
  </r>
  <r>
    <n v="4055"/>
    <x v="41"/>
    <s v="No. of cattle"/>
    <n v="12"/>
    <x v="6"/>
    <x v="1"/>
    <x v="0"/>
  </r>
  <r>
    <n v="4059"/>
    <x v="42"/>
    <s v="No. of cattle"/>
    <n v="0"/>
    <x v="1"/>
    <x v="1"/>
    <x v="0"/>
  </r>
  <r>
    <n v="4063"/>
    <x v="43"/>
    <s v="No. of cattle"/>
    <n v="0"/>
    <x v="1"/>
    <x v="1"/>
    <x v="0"/>
  </r>
  <r>
    <n v="4067"/>
    <x v="44"/>
    <s v="No. of cattle"/>
    <n v="0"/>
    <x v="1"/>
    <x v="1"/>
    <x v="0"/>
  </r>
  <r>
    <n v="4071"/>
    <x v="45"/>
    <s v="No. of cattle"/>
    <n v="0"/>
    <x v="1"/>
    <x v="1"/>
    <x v="0"/>
  </r>
  <r>
    <n v="4075"/>
    <x v="46"/>
    <s v="No. of cattle"/>
    <n v="0"/>
    <x v="1"/>
    <x v="1"/>
    <x v="0"/>
  </r>
  <r>
    <n v="4079"/>
    <x v="47"/>
    <s v="No. of cattle"/>
    <n v="0"/>
    <x v="1"/>
    <x v="1"/>
    <x v="0"/>
  </r>
  <r>
    <n v="4083"/>
    <x v="48"/>
    <s v="No. of cattle"/>
    <n v="0"/>
    <x v="1"/>
    <x v="1"/>
    <x v="0"/>
  </r>
  <r>
    <n v="4087"/>
    <x v="49"/>
    <s v="No. of cattle"/>
    <n v="0"/>
    <x v="1"/>
    <x v="1"/>
    <x v="0"/>
  </r>
  <r>
    <n v="4091"/>
    <x v="50"/>
    <s v="No. of cattle"/>
    <n v="0"/>
    <x v="1"/>
    <x v="1"/>
    <x v="0"/>
  </r>
  <r>
    <n v="4095"/>
    <x v="51"/>
    <s v="No. of cattle"/>
    <n v="0"/>
    <x v="1"/>
    <x v="1"/>
    <x v="0"/>
  </r>
  <r>
    <n v="4099"/>
    <x v="52"/>
    <s v="No. of cattle"/>
    <n v="0"/>
    <x v="1"/>
    <x v="2"/>
    <x v="1"/>
  </r>
  <r>
    <n v="4103"/>
    <x v="53"/>
    <s v="No. of cattle"/>
    <n v="0"/>
    <x v="1"/>
    <x v="2"/>
    <x v="1"/>
  </r>
  <r>
    <n v="4107"/>
    <x v="54"/>
    <s v="No. of cattle"/>
    <n v="0"/>
    <x v="1"/>
    <x v="2"/>
    <x v="1"/>
  </r>
  <r>
    <n v="4111"/>
    <x v="55"/>
    <s v="No. of cattle"/>
    <n v="2"/>
    <x v="5"/>
    <x v="2"/>
    <x v="1"/>
  </r>
  <r>
    <n v="4115"/>
    <x v="56"/>
    <s v="No. of cattle"/>
    <n v="0"/>
    <x v="1"/>
    <x v="2"/>
    <x v="1"/>
  </r>
  <r>
    <n v="4119"/>
    <x v="57"/>
    <s v="No. of cattle"/>
    <n v="0"/>
    <x v="1"/>
    <x v="2"/>
    <x v="1"/>
  </r>
  <r>
    <n v="4123"/>
    <x v="58"/>
    <s v="No. of cattle"/>
    <n v="2"/>
    <x v="5"/>
    <x v="2"/>
    <x v="1"/>
  </r>
  <r>
    <n v="4127"/>
    <x v="59"/>
    <s v="No. of cattle"/>
    <n v="1"/>
    <x v="2"/>
    <x v="2"/>
    <x v="1"/>
  </r>
  <r>
    <n v="4131"/>
    <x v="60"/>
    <s v="No. of cattle"/>
    <n v="1"/>
    <x v="2"/>
    <x v="2"/>
    <x v="1"/>
  </r>
  <r>
    <n v="4135"/>
    <x v="61"/>
    <s v="No. of cattle"/>
    <n v="2"/>
    <x v="5"/>
    <x v="2"/>
    <x v="1"/>
  </r>
  <r>
    <n v="4139"/>
    <x v="62"/>
    <s v="No. of cattle"/>
    <n v="0"/>
    <x v="1"/>
    <x v="2"/>
    <x v="1"/>
  </r>
  <r>
    <n v="4143"/>
    <x v="63"/>
    <s v="No. of cattle"/>
    <n v="0"/>
    <x v="1"/>
    <x v="2"/>
    <x v="1"/>
  </r>
  <r>
    <n v="4147"/>
    <x v="64"/>
    <s v="No. of cattle"/>
    <n v="0"/>
    <x v="1"/>
    <x v="2"/>
    <x v="1"/>
  </r>
  <r>
    <n v="4151"/>
    <x v="65"/>
    <s v="No. of cattle"/>
    <n v="0"/>
    <x v="1"/>
    <x v="2"/>
    <x v="1"/>
  </r>
  <r>
    <n v="4155"/>
    <x v="66"/>
    <s v="No. of cattle"/>
    <n v="9"/>
    <x v="7"/>
    <x v="2"/>
    <x v="1"/>
  </r>
  <r>
    <n v="4159"/>
    <x v="67"/>
    <s v="No. of cattle"/>
    <n v="0"/>
    <x v="1"/>
    <x v="2"/>
    <x v="1"/>
  </r>
  <r>
    <n v="4163"/>
    <x v="68"/>
    <s v="No. of cattle"/>
    <n v="0"/>
    <x v="1"/>
    <x v="2"/>
    <x v="1"/>
  </r>
  <r>
    <n v="4167"/>
    <x v="69"/>
    <s v="No. of cattle"/>
    <n v="6"/>
    <x v="8"/>
    <x v="2"/>
    <x v="1"/>
  </r>
  <r>
    <n v="4171"/>
    <x v="70"/>
    <s v="No. of cattle"/>
    <n v="0"/>
    <x v="1"/>
    <x v="2"/>
    <x v="1"/>
  </r>
  <r>
    <n v="4175"/>
    <x v="71"/>
    <s v="No. of cattle"/>
    <n v="2"/>
    <x v="5"/>
    <x v="2"/>
    <x v="1"/>
  </r>
  <r>
    <n v="4179"/>
    <x v="72"/>
    <s v="No. of cattle"/>
    <n v="0"/>
    <x v="1"/>
    <x v="2"/>
    <x v="1"/>
  </r>
  <r>
    <n v="4183"/>
    <x v="73"/>
    <s v="No. of cattle"/>
    <n v="0"/>
    <x v="1"/>
    <x v="2"/>
    <x v="1"/>
  </r>
  <r>
    <n v="4187"/>
    <x v="74"/>
    <s v="No. of cattle"/>
    <n v="1"/>
    <x v="2"/>
    <x v="2"/>
    <x v="1"/>
  </r>
  <r>
    <n v="4191"/>
    <x v="75"/>
    <s v="No. of cattle"/>
    <n v="0"/>
    <x v="1"/>
    <x v="2"/>
    <x v="1"/>
  </r>
  <r>
    <n v="4195"/>
    <x v="76"/>
    <s v="No. of cattle"/>
    <n v="0"/>
    <x v="1"/>
    <x v="2"/>
    <x v="1"/>
  </r>
  <r>
    <n v="4199"/>
    <x v="77"/>
    <s v="No. of cattle"/>
    <n v="0"/>
    <x v="1"/>
    <x v="2"/>
    <x v="1"/>
  </r>
  <r>
    <n v="4203"/>
    <x v="78"/>
    <s v="No. of cattle"/>
    <n v="30"/>
    <x v="9"/>
    <x v="3"/>
    <x v="1"/>
  </r>
  <r>
    <n v="4207"/>
    <x v="79"/>
    <s v="No. of cattle"/>
    <n v="4"/>
    <x v="3"/>
    <x v="3"/>
    <x v="1"/>
  </r>
  <r>
    <n v="4211"/>
    <x v="80"/>
    <s v="No. of cattle"/>
    <n v="2"/>
    <x v="5"/>
    <x v="3"/>
    <x v="1"/>
  </r>
  <r>
    <n v="4215"/>
    <x v="81"/>
    <s v="No. of cattle"/>
    <n v="2"/>
    <x v="5"/>
    <x v="3"/>
    <x v="1"/>
  </r>
  <r>
    <n v="4219"/>
    <x v="82"/>
    <s v="No. of cattle"/>
    <n v="2"/>
    <x v="5"/>
    <x v="3"/>
    <x v="1"/>
  </r>
  <r>
    <n v="4223"/>
    <x v="83"/>
    <s v="No. of cattle"/>
    <n v="2"/>
    <x v="5"/>
    <x v="3"/>
    <x v="1"/>
  </r>
  <r>
    <n v="4227"/>
    <x v="84"/>
    <s v="No. of cattle"/>
    <n v="2"/>
    <x v="5"/>
    <x v="3"/>
    <x v="1"/>
  </r>
  <r>
    <n v="4231"/>
    <x v="85"/>
    <s v="No. of cattle"/>
    <n v="6"/>
    <x v="8"/>
    <x v="3"/>
    <x v="1"/>
  </r>
  <r>
    <n v="4235"/>
    <x v="86"/>
    <s v="No. of cattle"/>
    <n v="7"/>
    <x v="10"/>
    <x v="3"/>
    <x v="1"/>
  </r>
  <r>
    <n v="4239"/>
    <x v="87"/>
    <s v="No. of cattle"/>
    <n v="6"/>
    <x v="8"/>
    <x v="3"/>
    <x v="1"/>
  </r>
  <r>
    <n v="4243"/>
    <x v="88"/>
    <s v="No. of cattle"/>
    <n v="7"/>
    <x v="10"/>
    <x v="3"/>
    <x v="1"/>
  </r>
  <r>
    <n v="4247"/>
    <x v="89"/>
    <s v="No. of cattle"/>
    <n v="0"/>
    <x v="1"/>
    <x v="3"/>
    <x v="1"/>
  </r>
  <r>
    <n v="4251"/>
    <x v="90"/>
    <s v="No. of cattle"/>
    <n v="0"/>
    <x v="1"/>
    <x v="3"/>
    <x v="1"/>
  </r>
  <r>
    <n v="4255"/>
    <x v="91"/>
    <s v="No. of cattle"/>
    <n v="0"/>
    <x v="1"/>
    <x v="3"/>
    <x v="1"/>
  </r>
  <r>
    <n v="4259"/>
    <x v="92"/>
    <s v="No. of cattle"/>
    <n v="0"/>
    <x v="1"/>
    <x v="3"/>
    <x v="1"/>
  </r>
  <r>
    <n v="4263"/>
    <x v="93"/>
    <s v="No. of cattle"/>
    <n v="3"/>
    <x v="0"/>
    <x v="3"/>
    <x v="1"/>
  </r>
  <r>
    <n v="4267"/>
    <x v="94"/>
    <s v="No. of cattle"/>
    <n v="2"/>
    <x v="5"/>
    <x v="3"/>
    <x v="1"/>
  </r>
  <r>
    <n v="4271"/>
    <x v="95"/>
    <s v="No. of cattle"/>
    <n v="2"/>
    <x v="5"/>
    <x v="3"/>
    <x v="1"/>
  </r>
  <r>
    <n v="4275"/>
    <x v="96"/>
    <s v="No. of cattle"/>
    <n v="1"/>
    <x v="2"/>
    <x v="3"/>
    <x v="1"/>
  </r>
  <r>
    <n v="4279"/>
    <x v="97"/>
    <s v="No. of cattle"/>
    <n v="2"/>
    <x v="5"/>
    <x v="3"/>
    <x v="1"/>
  </r>
  <r>
    <n v="4283"/>
    <x v="98"/>
    <s v="No. of cattle"/>
    <n v="2"/>
    <x v="5"/>
    <x v="3"/>
    <x v="1"/>
  </r>
  <r>
    <n v="4287"/>
    <x v="99"/>
    <s v="No. of cattle"/>
    <n v="6"/>
    <x v="8"/>
    <x v="3"/>
    <x v="1"/>
  </r>
  <r>
    <n v="4291"/>
    <x v="100"/>
    <s v="No. of cattle"/>
    <n v="2"/>
    <x v="5"/>
    <x v="3"/>
    <x v="1"/>
  </r>
  <r>
    <n v="4295"/>
    <x v="101"/>
    <s v="No. of cattle"/>
    <n v="4"/>
    <x v="3"/>
    <x v="3"/>
    <x v="1"/>
  </r>
  <r>
    <n v="4299"/>
    <x v="102"/>
    <s v="No. of cattle"/>
    <n v="0"/>
    <x v="1"/>
    <x v="3"/>
    <x v="1"/>
  </r>
  <r>
    <n v="4303"/>
    <x v="103"/>
    <s v="No. of cattle"/>
    <n v="2"/>
    <x v="5"/>
    <x v="3"/>
    <x v="1"/>
  </r>
  <r>
    <n v="4307"/>
    <x v="104"/>
    <s v="No. of cattle"/>
    <n v="0"/>
    <x v="1"/>
    <x v="4"/>
    <x v="1"/>
  </r>
  <r>
    <n v="4311"/>
    <x v="105"/>
    <s v="No. of cattle"/>
    <n v="0"/>
    <x v="1"/>
    <x v="4"/>
    <x v="1"/>
  </r>
  <r>
    <n v="4315"/>
    <x v="106"/>
    <s v="No. of cattle"/>
    <n v="0"/>
    <x v="1"/>
    <x v="4"/>
    <x v="1"/>
  </r>
  <r>
    <n v="4319"/>
    <x v="107"/>
    <s v="No. of cattle"/>
    <n v="0"/>
    <x v="1"/>
    <x v="4"/>
    <x v="1"/>
  </r>
  <r>
    <n v="4323"/>
    <x v="108"/>
    <s v="No. of cattle"/>
    <n v="0"/>
    <x v="1"/>
    <x v="4"/>
    <x v="1"/>
  </r>
  <r>
    <n v="4327"/>
    <x v="109"/>
    <s v="No. of cattle"/>
    <n v="0"/>
    <x v="1"/>
    <x v="4"/>
    <x v="1"/>
  </r>
  <r>
    <n v="4331"/>
    <x v="110"/>
    <s v="No. of cattle"/>
    <n v="6"/>
    <x v="8"/>
    <x v="4"/>
    <x v="1"/>
  </r>
  <r>
    <n v="4335"/>
    <x v="111"/>
    <s v="No. of cattle"/>
    <n v="0"/>
    <x v="1"/>
    <x v="4"/>
    <x v="1"/>
  </r>
  <r>
    <n v="4339"/>
    <x v="112"/>
    <s v="No. of cattle"/>
    <n v="0"/>
    <x v="1"/>
    <x v="4"/>
    <x v="1"/>
  </r>
  <r>
    <n v="4343"/>
    <x v="113"/>
    <s v="No. of cattle"/>
    <n v="0"/>
    <x v="1"/>
    <x v="4"/>
    <x v="1"/>
  </r>
  <r>
    <n v="4347"/>
    <x v="114"/>
    <s v="No. of cattle"/>
    <n v="0"/>
    <x v="1"/>
    <x v="4"/>
    <x v="1"/>
  </r>
  <r>
    <n v="4351"/>
    <x v="115"/>
    <s v="No. of cattle"/>
    <n v="0"/>
    <x v="1"/>
    <x v="4"/>
    <x v="1"/>
  </r>
  <r>
    <n v="4355"/>
    <x v="116"/>
    <s v="No. of cattle"/>
    <n v="0"/>
    <x v="1"/>
    <x v="4"/>
    <x v="1"/>
  </r>
  <r>
    <n v="4359"/>
    <x v="117"/>
    <s v="No. of cattle"/>
    <n v="0"/>
    <x v="1"/>
    <x v="4"/>
    <x v="1"/>
  </r>
  <r>
    <n v="4363"/>
    <x v="118"/>
    <s v="No. of cattle"/>
    <n v="0"/>
    <x v="1"/>
    <x v="4"/>
    <x v="1"/>
  </r>
  <r>
    <n v="4367"/>
    <x v="119"/>
    <s v="No. of cattle"/>
    <n v="2"/>
    <x v="5"/>
    <x v="4"/>
    <x v="1"/>
  </r>
  <r>
    <n v="4371"/>
    <x v="120"/>
    <s v="No. of cattle"/>
    <n v="1"/>
    <x v="2"/>
    <x v="4"/>
    <x v="1"/>
  </r>
  <r>
    <n v="4375"/>
    <x v="121"/>
    <s v="No. of cattle"/>
    <n v="0"/>
    <x v="1"/>
    <x v="4"/>
    <x v="1"/>
  </r>
  <r>
    <n v="4379"/>
    <x v="122"/>
    <s v="No. of cattle"/>
    <n v="1"/>
    <x v="2"/>
    <x v="4"/>
    <x v="1"/>
  </r>
  <r>
    <n v="4383"/>
    <x v="123"/>
    <s v="No. of cattle"/>
    <n v="1"/>
    <x v="2"/>
    <x v="4"/>
    <x v="1"/>
  </r>
  <r>
    <n v="4387"/>
    <x v="124"/>
    <s v="No. of cattle"/>
    <n v="0"/>
    <x v="1"/>
    <x v="4"/>
    <x v="1"/>
  </r>
  <r>
    <n v="4391"/>
    <x v="125"/>
    <s v="No. of cattle"/>
    <n v="0"/>
    <x v="1"/>
    <x v="4"/>
    <x v="1"/>
  </r>
  <r>
    <n v="4395"/>
    <x v="126"/>
    <s v="No. of cattle"/>
    <n v="0"/>
    <x v="1"/>
    <x v="4"/>
    <x v="1"/>
  </r>
  <r>
    <n v="4399"/>
    <x v="127"/>
    <s v="No. of cattle"/>
    <n v="1"/>
    <x v="2"/>
    <x v="4"/>
    <x v="1"/>
  </r>
  <r>
    <n v="4403"/>
    <x v="128"/>
    <s v="No. of cattle"/>
    <n v="0"/>
    <x v="1"/>
    <x v="4"/>
    <x v="1"/>
  </r>
  <r>
    <n v="4407"/>
    <x v="129"/>
    <s v="No. of cattle"/>
    <n v="0"/>
    <x v="1"/>
    <x v="4"/>
    <x v="1"/>
  </r>
  <r>
    <n v="4411"/>
    <x v="130"/>
    <s v="No. of cattle"/>
    <n v="0"/>
    <x v="1"/>
    <x v="5"/>
    <x v="2"/>
  </r>
  <r>
    <n v="4415"/>
    <x v="131"/>
    <s v="No. of cattle"/>
    <n v="0"/>
    <x v="1"/>
    <x v="5"/>
    <x v="2"/>
  </r>
  <r>
    <n v="4419"/>
    <x v="132"/>
    <s v="No. of cattle"/>
    <n v="0"/>
    <x v="1"/>
    <x v="5"/>
    <x v="2"/>
  </r>
  <r>
    <n v="4423"/>
    <x v="133"/>
    <s v="No. of cattle"/>
    <n v="0"/>
    <x v="1"/>
    <x v="5"/>
    <x v="2"/>
  </r>
  <r>
    <n v="4427"/>
    <x v="134"/>
    <s v="No. of cattle"/>
    <n v="6"/>
    <x v="8"/>
    <x v="5"/>
    <x v="2"/>
  </r>
  <r>
    <n v="4431"/>
    <x v="135"/>
    <s v="No. of cattle"/>
    <n v="8"/>
    <x v="11"/>
    <x v="5"/>
    <x v="2"/>
  </r>
  <r>
    <n v="4435"/>
    <x v="136"/>
    <s v="No. of cattle"/>
    <n v="5"/>
    <x v="12"/>
    <x v="5"/>
    <x v="2"/>
  </r>
  <r>
    <n v="4439"/>
    <x v="137"/>
    <s v="No. of cattle"/>
    <n v="25"/>
    <x v="13"/>
    <x v="5"/>
    <x v="2"/>
  </r>
  <r>
    <n v="4443"/>
    <x v="138"/>
    <s v="No. of cattle"/>
    <n v="30"/>
    <x v="9"/>
    <x v="5"/>
    <x v="2"/>
  </r>
  <r>
    <n v="4447"/>
    <x v="139"/>
    <s v="No. of cattle"/>
    <n v="10"/>
    <x v="4"/>
    <x v="5"/>
    <x v="2"/>
  </r>
  <r>
    <n v="4451"/>
    <x v="140"/>
    <s v="No. of cattle"/>
    <n v="5"/>
    <x v="12"/>
    <x v="5"/>
    <x v="2"/>
  </r>
  <r>
    <n v="4455"/>
    <x v="141"/>
    <s v="No. of cattle"/>
    <n v="5"/>
    <x v="12"/>
    <x v="5"/>
    <x v="2"/>
  </r>
  <r>
    <n v="4459"/>
    <x v="142"/>
    <s v="No. of cattle"/>
    <n v="10"/>
    <x v="4"/>
    <x v="5"/>
    <x v="2"/>
  </r>
  <r>
    <n v="4463"/>
    <x v="143"/>
    <s v="No. of cattle"/>
    <n v="15"/>
    <x v="14"/>
    <x v="5"/>
    <x v="2"/>
  </r>
  <r>
    <n v="4467"/>
    <x v="144"/>
    <s v="No. of cattle"/>
    <n v="10"/>
    <x v="4"/>
    <x v="5"/>
    <x v="2"/>
  </r>
  <r>
    <n v="4471"/>
    <x v="145"/>
    <s v="No. of cattle"/>
    <n v="10"/>
    <x v="4"/>
    <x v="5"/>
    <x v="2"/>
  </r>
  <r>
    <n v="4475"/>
    <x v="146"/>
    <s v="No. of cattle"/>
    <n v="30"/>
    <x v="9"/>
    <x v="5"/>
    <x v="2"/>
  </r>
  <r>
    <n v="4479"/>
    <x v="147"/>
    <s v="No. of cattle"/>
    <n v="20"/>
    <x v="15"/>
    <x v="5"/>
    <x v="2"/>
  </r>
  <r>
    <n v="4483"/>
    <x v="148"/>
    <s v="No. of cattle"/>
    <n v="4"/>
    <x v="3"/>
    <x v="5"/>
    <x v="2"/>
  </r>
  <r>
    <n v="4487"/>
    <x v="149"/>
    <s v="No. of cattle"/>
    <n v="10"/>
    <x v="4"/>
    <x v="5"/>
    <x v="2"/>
  </r>
  <r>
    <n v="4491"/>
    <x v="150"/>
    <s v="No. of cattle"/>
    <n v="8"/>
    <x v="11"/>
    <x v="5"/>
    <x v="2"/>
  </r>
  <r>
    <n v="4495"/>
    <x v="151"/>
    <s v="No. of cattle"/>
    <n v="0"/>
    <x v="1"/>
    <x v="6"/>
    <x v="2"/>
  </r>
  <r>
    <n v="4499"/>
    <x v="152"/>
    <s v="No. of cattle"/>
    <n v="12"/>
    <x v="6"/>
    <x v="6"/>
    <x v="2"/>
  </r>
  <r>
    <n v="4503"/>
    <x v="153"/>
    <s v="No. of cattle"/>
    <n v="2"/>
    <x v="5"/>
    <x v="6"/>
    <x v="2"/>
  </r>
  <r>
    <n v="4507"/>
    <x v="154"/>
    <s v="No. of cattle"/>
    <n v="0"/>
    <x v="1"/>
    <x v="6"/>
    <x v="2"/>
  </r>
  <r>
    <n v="4511"/>
    <x v="155"/>
    <s v="No. of cattle"/>
    <n v="0"/>
    <x v="1"/>
    <x v="6"/>
    <x v="2"/>
  </r>
  <r>
    <n v="4515"/>
    <x v="156"/>
    <s v="No. of cattle"/>
    <n v="3"/>
    <x v="0"/>
    <x v="6"/>
    <x v="2"/>
  </r>
  <r>
    <n v="4519"/>
    <x v="157"/>
    <s v="No. of cattle"/>
    <n v="5"/>
    <x v="12"/>
    <x v="6"/>
    <x v="2"/>
  </r>
  <r>
    <n v="4523"/>
    <x v="158"/>
    <s v="No. of cattle"/>
    <n v="12"/>
    <x v="6"/>
    <x v="6"/>
    <x v="2"/>
  </r>
  <r>
    <n v="4527"/>
    <x v="159"/>
    <s v="No. of cattle"/>
    <n v="0"/>
    <x v="1"/>
    <x v="6"/>
    <x v="2"/>
  </r>
  <r>
    <n v="4531"/>
    <x v="160"/>
    <s v="No. of cattle"/>
    <n v="0"/>
    <x v="1"/>
    <x v="6"/>
    <x v="2"/>
  </r>
  <r>
    <n v="4535"/>
    <x v="161"/>
    <s v="No. of cattle"/>
    <n v="0"/>
    <x v="1"/>
    <x v="6"/>
    <x v="2"/>
  </r>
  <r>
    <n v="4539"/>
    <x v="162"/>
    <s v="No. of cattle"/>
    <n v="4"/>
    <x v="3"/>
    <x v="6"/>
    <x v="2"/>
  </r>
  <r>
    <n v="4543"/>
    <x v="163"/>
    <s v="No. of cattle"/>
    <n v="0"/>
    <x v="1"/>
    <x v="6"/>
    <x v="2"/>
  </r>
  <r>
    <n v="4547"/>
    <x v="164"/>
    <s v="No. of cattle"/>
    <n v="7"/>
    <x v="10"/>
    <x v="6"/>
    <x v="2"/>
  </r>
  <r>
    <n v="4551"/>
    <x v="165"/>
    <s v="No. of cattle"/>
    <n v="0"/>
    <x v="1"/>
    <x v="6"/>
    <x v="2"/>
  </r>
  <r>
    <n v="4555"/>
    <x v="166"/>
    <s v="No. of cattle"/>
    <n v="4"/>
    <x v="3"/>
    <x v="6"/>
    <x v="2"/>
  </r>
  <r>
    <n v="4559"/>
    <x v="167"/>
    <s v="No. of cattle"/>
    <n v="0"/>
    <x v="1"/>
    <x v="6"/>
    <x v="2"/>
  </r>
  <r>
    <n v="4563"/>
    <x v="168"/>
    <s v="No. of cattle"/>
    <n v="0"/>
    <x v="1"/>
    <x v="6"/>
    <x v="2"/>
  </r>
  <r>
    <n v="4567"/>
    <x v="169"/>
    <s v="No. of cattle"/>
    <n v="0"/>
    <x v="1"/>
    <x v="6"/>
    <x v="2"/>
  </r>
  <r>
    <n v="4571"/>
    <x v="170"/>
    <s v="No. of cattle"/>
    <n v="1"/>
    <x v="2"/>
    <x v="6"/>
    <x v="2"/>
  </r>
  <r>
    <n v="4575"/>
    <x v="171"/>
    <s v="No. of cattle"/>
    <n v="0"/>
    <x v="1"/>
    <x v="6"/>
    <x v="2"/>
  </r>
  <r>
    <n v="4579"/>
    <x v="172"/>
    <s v="No. of cattle"/>
    <n v="0"/>
    <x v="1"/>
    <x v="6"/>
    <x v="2"/>
  </r>
  <r>
    <n v="4583"/>
    <x v="173"/>
    <s v="No. of cattle"/>
    <n v="0"/>
    <x v="1"/>
    <x v="6"/>
    <x v="2"/>
  </r>
  <r>
    <n v="4587"/>
    <x v="174"/>
    <s v="No. of cattle"/>
    <n v="0"/>
    <x v="1"/>
    <x v="7"/>
    <x v="2"/>
  </r>
  <r>
    <n v="4591"/>
    <x v="175"/>
    <s v="No. of cattle"/>
    <n v="0"/>
    <x v="1"/>
    <x v="7"/>
    <x v="2"/>
  </r>
  <r>
    <n v="4595"/>
    <x v="176"/>
    <s v="No. of cattle"/>
    <n v="0"/>
    <x v="1"/>
    <x v="7"/>
    <x v="2"/>
  </r>
  <r>
    <n v="4599"/>
    <x v="177"/>
    <s v="No. of cattle"/>
    <n v="0"/>
    <x v="1"/>
    <x v="7"/>
    <x v="2"/>
  </r>
  <r>
    <n v="4603"/>
    <x v="178"/>
    <s v="No. of cattle"/>
    <n v="0"/>
    <x v="1"/>
    <x v="7"/>
    <x v="2"/>
  </r>
  <r>
    <n v="4607"/>
    <x v="179"/>
    <s v="No. of cattle"/>
    <n v="0"/>
    <x v="1"/>
    <x v="7"/>
    <x v="2"/>
  </r>
  <r>
    <n v="4611"/>
    <x v="180"/>
    <s v="No. of cattle"/>
    <n v="0"/>
    <x v="1"/>
    <x v="7"/>
    <x v="2"/>
  </r>
  <r>
    <n v="4615"/>
    <x v="181"/>
    <s v="No. of cattle"/>
    <n v="0"/>
    <x v="1"/>
    <x v="7"/>
    <x v="2"/>
  </r>
  <r>
    <n v="4619"/>
    <x v="182"/>
    <s v="No. of cattle"/>
    <n v="0"/>
    <x v="1"/>
    <x v="7"/>
    <x v="2"/>
  </r>
  <r>
    <n v="4623"/>
    <x v="183"/>
    <s v="No. of cattle"/>
    <n v="0"/>
    <x v="1"/>
    <x v="7"/>
    <x v="2"/>
  </r>
  <r>
    <n v="4627"/>
    <x v="184"/>
    <s v="No. of cattle"/>
    <n v="3"/>
    <x v="0"/>
    <x v="7"/>
    <x v="2"/>
  </r>
  <r>
    <n v="4631"/>
    <x v="185"/>
    <s v="No. of cattle"/>
    <n v="0"/>
    <x v="1"/>
    <x v="7"/>
    <x v="2"/>
  </r>
  <r>
    <n v="4635"/>
    <x v="186"/>
    <s v="No. of cattle"/>
    <n v="0"/>
    <x v="1"/>
    <x v="7"/>
    <x v="2"/>
  </r>
  <r>
    <n v="4639"/>
    <x v="187"/>
    <s v="No. of cattle"/>
    <n v="2"/>
    <x v="5"/>
    <x v="7"/>
    <x v="2"/>
  </r>
  <r>
    <n v="4643"/>
    <x v="188"/>
    <s v="No. of cattle"/>
    <n v="0"/>
    <x v="1"/>
    <x v="7"/>
    <x v="2"/>
  </r>
  <r>
    <n v="4647"/>
    <x v="189"/>
    <s v="No. of cattle"/>
    <n v="5"/>
    <x v="12"/>
    <x v="7"/>
    <x v="2"/>
  </r>
  <r>
    <n v="4651"/>
    <x v="190"/>
    <s v="No. of cattle"/>
    <n v="0"/>
    <x v="1"/>
    <x v="8"/>
    <x v="2"/>
  </r>
  <r>
    <n v="4655"/>
    <x v="191"/>
    <s v="No. of cattle"/>
    <n v="0"/>
    <x v="1"/>
    <x v="8"/>
    <x v="2"/>
  </r>
  <r>
    <n v="4659"/>
    <x v="192"/>
    <s v="No. of cattle"/>
    <n v="36"/>
    <x v="16"/>
    <x v="8"/>
    <x v="2"/>
  </r>
  <r>
    <n v="4663"/>
    <x v="193"/>
    <s v="No. of cattle"/>
    <n v="9"/>
    <x v="7"/>
    <x v="8"/>
    <x v="2"/>
  </r>
  <r>
    <n v="4667"/>
    <x v="194"/>
    <s v="No. of cattle"/>
    <n v="4"/>
    <x v="3"/>
    <x v="8"/>
    <x v="2"/>
  </r>
  <r>
    <n v="4671"/>
    <x v="195"/>
    <s v="No. of cattle"/>
    <n v="8"/>
    <x v="11"/>
    <x v="8"/>
    <x v="2"/>
  </r>
  <r>
    <n v="4675"/>
    <x v="196"/>
    <s v="No. of cattle"/>
    <n v="3"/>
    <x v="0"/>
    <x v="8"/>
    <x v="2"/>
  </r>
  <r>
    <n v="4679"/>
    <x v="197"/>
    <s v="No. of cattle"/>
    <n v="5"/>
    <x v="12"/>
    <x v="8"/>
    <x v="2"/>
  </r>
  <r>
    <n v="4683"/>
    <x v="198"/>
    <s v="No. of cattle"/>
    <n v="4"/>
    <x v="3"/>
    <x v="8"/>
    <x v="2"/>
  </r>
  <r>
    <n v="4687"/>
    <x v="199"/>
    <s v="No. of cattle"/>
    <n v="6"/>
    <x v="8"/>
    <x v="8"/>
    <x v="2"/>
  </r>
  <r>
    <n v="4691"/>
    <x v="200"/>
    <s v="No. of cattle"/>
    <n v="5"/>
    <x v="12"/>
    <x v="8"/>
    <x v="2"/>
  </r>
  <r>
    <n v="4695"/>
    <x v="201"/>
    <s v="No. of cattle"/>
    <n v="10"/>
    <x v="4"/>
    <x v="8"/>
    <x v="2"/>
  </r>
  <r>
    <n v="4699"/>
    <x v="202"/>
    <s v="No. of cattle"/>
    <n v="2"/>
    <x v="5"/>
    <x v="8"/>
    <x v="2"/>
  </r>
  <r>
    <n v="4703"/>
    <x v="203"/>
    <s v="No. of cattle"/>
    <n v="1"/>
    <x v="2"/>
    <x v="8"/>
    <x v="2"/>
  </r>
  <r>
    <n v="4707"/>
    <x v="204"/>
    <s v="No. of cattle"/>
    <n v="0"/>
    <x v="1"/>
    <x v="8"/>
    <x v="2"/>
  </r>
  <r>
    <n v="4711"/>
    <x v="205"/>
    <s v="No. of cattle"/>
    <n v="1"/>
    <x v="2"/>
    <x v="8"/>
    <x v="2"/>
  </r>
  <r>
    <n v="4715"/>
    <x v="206"/>
    <s v="No. of cattle"/>
    <n v="13"/>
    <x v="17"/>
    <x v="8"/>
    <x v="2"/>
  </r>
  <r>
    <n v="4719"/>
    <x v="207"/>
    <s v="No. of cattle"/>
    <n v="0"/>
    <x v="1"/>
    <x v="8"/>
    <x v="2"/>
  </r>
  <r>
    <n v="4723"/>
    <x v="208"/>
    <s v="No. of cattle"/>
    <n v="3"/>
    <x v="0"/>
    <x v="8"/>
    <x v="2"/>
  </r>
  <r>
    <n v="4727"/>
    <x v="209"/>
    <s v="No. of cattle"/>
    <n v="2"/>
    <x v="5"/>
    <x v="9"/>
    <x v="2"/>
  </r>
  <r>
    <n v="4731"/>
    <x v="210"/>
    <s v="No. of cattle"/>
    <n v="0"/>
    <x v="1"/>
    <x v="9"/>
    <x v="2"/>
  </r>
  <r>
    <n v="4735"/>
    <x v="211"/>
    <s v="No. of cattle"/>
    <n v="0"/>
    <x v="1"/>
    <x v="9"/>
    <x v="2"/>
  </r>
  <r>
    <n v="4739"/>
    <x v="212"/>
    <s v="No. of cattle"/>
    <n v="45"/>
    <x v="18"/>
    <x v="9"/>
    <x v="2"/>
  </r>
  <r>
    <n v="4743"/>
    <x v="213"/>
    <s v="No. of cattle"/>
    <n v="0"/>
    <x v="1"/>
    <x v="10"/>
    <x v="2"/>
  </r>
  <r>
    <n v="4747"/>
    <x v="214"/>
    <s v="No. of cattle"/>
    <n v="0"/>
    <x v="1"/>
    <x v="10"/>
    <x v="2"/>
  </r>
  <r>
    <n v="4751"/>
    <x v="215"/>
    <s v="No. of cattle"/>
    <n v="0"/>
    <x v="1"/>
    <x v="10"/>
    <x v="2"/>
  </r>
  <r>
    <n v="4755"/>
    <x v="216"/>
    <s v="No. of cattle"/>
    <n v="0"/>
    <x v="1"/>
    <x v="10"/>
    <x v="2"/>
  </r>
  <r>
    <n v="4759"/>
    <x v="217"/>
    <s v="No. of cattle"/>
    <n v="2"/>
    <x v="5"/>
    <x v="10"/>
    <x v="2"/>
  </r>
  <r>
    <n v="4763"/>
    <x v="218"/>
    <s v="No. of cattle"/>
    <n v="0"/>
    <x v="1"/>
    <x v="10"/>
    <x v="2"/>
  </r>
  <r>
    <n v="4767"/>
    <x v="219"/>
    <s v="No. of cattle"/>
    <n v="0"/>
    <x v="1"/>
    <x v="10"/>
    <x v="2"/>
  </r>
  <r>
    <n v="4771"/>
    <x v="220"/>
    <s v="No. of cattle"/>
    <n v="2"/>
    <x v="5"/>
    <x v="10"/>
    <x v="2"/>
  </r>
  <r>
    <n v="4775"/>
    <x v="221"/>
    <s v="No. of cattle"/>
    <n v="0"/>
    <x v="1"/>
    <x v="10"/>
    <x v="2"/>
  </r>
  <r>
    <n v="4779"/>
    <x v="222"/>
    <s v="No. of cattle"/>
    <n v="2"/>
    <x v="5"/>
    <x v="10"/>
    <x v="2"/>
  </r>
  <r>
    <n v="4783"/>
    <x v="223"/>
    <s v="No. of cattle"/>
    <n v="0"/>
    <x v="1"/>
    <x v="10"/>
    <x v="2"/>
  </r>
  <r>
    <n v="4787"/>
    <x v="224"/>
    <s v="No. of cattle"/>
    <n v="3"/>
    <x v="0"/>
    <x v="10"/>
    <x v="2"/>
  </r>
  <r>
    <n v="4791"/>
    <x v="225"/>
    <s v="No. of cattle"/>
    <n v="2"/>
    <x v="5"/>
    <x v="10"/>
    <x v="2"/>
  </r>
  <r>
    <n v="4795"/>
    <x v="226"/>
    <s v="No. of cattle"/>
    <n v="2"/>
    <x v="5"/>
    <x v="10"/>
    <x v="2"/>
  </r>
  <r>
    <n v="4799"/>
    <x v="227"/>
    <s v="No. of cattle"/>
    <n v="2"/>
    <x v="5"/>
    <x v="10"/>
    <x v="2"/>
  </r>
  <r>
    <n v="4803"/>
    <x v="228"/>
    <s v="No. of cattle"/>
    <n v="2"/>
    <x v="5"/>
    <x v="9"/>
    <x v="2"/>
  </r>
  <r>
    <n v="3894"/>
    <x v="0"/>
    <s v="No. of chicken"/>
    <n v="0"/>
    <x v="1"/>
    <x v="0"/>
    <x v="0"/>
  </r>
  <r>
    <n v="3898"/>
    <x v="1"/>
    <s v="No. of chicken"/>
    <n v="0"/>
    <x v="1"/>
    <x v="0"/>
    <x v="0"/>
  </r>
  <r>
    <n v="3902"/>
    <x v="2"/>
    <s v="No. of chicken"/>
    <n v="0"/>
    <x v="1"/>
    <x v="0"/>
    <x v="0"/>
  </r>
  <r>
    <n v="3906"/>
    <x v="3"/>
    <s v="No. of chicken"/>
    <n v="0"/>
    <x v="1"/>
    <x v="0"/>
    <x v="0"/>
  </r>
  <r>
    <n v="3910"/>
    <x v="4"/>
    <s v="No. of chicken"/>
    <n v="0"/>
    <x v="1"/>
    <x v="0"/>
    <x v="0"/>
  </r>
  <r>
    <n v="3914"/>
    <x v="5"/>
    <s v="No. of chicken"/>
    <n v="0"/>
    <x v="1"/>
    <x v="0"/>
    <x v="0"/>
  </r>
  <r>
    <n v="3918"/>
    <x v="6"/>
    <s v="No. of chicken"/>
    <n v="0"/>
    <x v="1"/>
    <x v="0"/>
    <x v="0"/>
  </r>
  <r>
    <n v="3922"/>
    <x v="7"/>
    <s v="No. of chicken"/>
    <n v="0"/>
    <x v="1"/>
    <x v="0"/>
    <x v="0"/>
  </r>
  <r>
    <n v="3926"/>
    <x v="8"/>
    <s v="No. of chicken"/>
    <n v="0"/>
    <x v="1"/>
    <x v="0"/>
    <x v="0"/>
  </r>
  <r>
    <n v="3930"/>
    <x v="9"/>
    <s v="No. of chicken"/>
    <n v="0"/>
    <x v="1"/>
    <x v="0"/>
    <x v="0"/>
  </r>
  <r>
    <n v="3934"/>
    <x v="10"/>
    <s v="No. of chicken"/>
    <n v="10"/>
    <x v="19"/>
    <x v="0"/>
    <x v="0"/>
  </r>
  <r>
    <n v="3938"/>
    <x v="11"/>
    <s v="No. of chicken"/>
    <n v="0"/>
    <x v="1"/>
    <x v="0"/>
    <x v="0"/>
  </r>
  <r>
    <n v="3942"/>
    <x v="12"/>
    <s v="No. of chicken"/>
    <n v="0"/>
    <x v="1"/>
    <x v="0"/>
    <x v="0"/>
  </r>
  <r>
    <n v="3946"/>
    <x v="13"/>
    <s v="No. of chicken"/>
    <n v="10"/>
    <x v="19"/>
    <x v="0"/>
    <x v="0"/>
  </r>
  <r>
    <n v="3950"/>
    <x v="14"/>
    <s v="No. of chicken"/>
    <n v="20"/>
    <x v="20"/>
    <x v="0"/>
    <x v="0"/>
  </r>
  <r>
    <n v="3954"/>
    <x v="15"/>
    <s v="No. of chicken"/>
    <n v="35"/>
    <x v="21"/>
    <x v="0"/>
    <x v="0"/>
  </r>
  <r>
    <n v="3958"/>
    <x v="16"/>
    <s v="No. of chicken"/>
    <n v="0"/>
    <x v="1"/>
    <x v="0"/>
    <x v="0"/>
  </r>
  <r>
    <n v="3962"/>
    <x v="17"/>
    <s v="No. of chicken"/>
    <n v="20"/>
    <x v="20"/>
    <x v="0"/>
    <x v="0"/>
  </r>
  <r>
    <n v="3966"/>
    <x v="18"/>
    <s v="No. of chicken"/>
    <n v="18"/>
    <x v="22"/>
    <x v="0"/>
    <x v="0"/>
  </r>
  <r>
    <n v="3970"/>
    <x v="19"/>
    <s v="No. of chicken"/>
    <n v="0"/>
    <x v="1"/>
    <x v="0"/>
    <x v="0"/>
  </r>
  <r>
    <n v="3974"/>
    <x v="20"/>
    <s v="No. of chicken"/>
    <n v="0"/>
    <x v="1"/>
    <x v="0"/>
    <x v="0"/>
  </r>
  <r>
    <n v="3978"/>
    <x v="21"/>
    <s v="No. of chicken"/>
    <n v="0"/>
    <x v="1"/>
    <x v="0"/>
    <x v="0"/>
  </r>
  <r>
    <n v="3982"/>
    <x v="22"/>
    <s v="No. of chicken"/>
    <n v="0"/>
    <x v="1"/>
    <x v="0"/>
    <x v="0"/>
  </r>
  <r>
    <n v="3986"/>
    <x v="23"/>
    <s v="No. of chicken"/>
    <n v="0"/>
    <x v="1"/>
    <x v="0"/>
    <x v="0"/>
  </r>
  <r>
    <n v="3990"/>
    <x v="24"/>
    <s v="No. of chicken"/>
    <n v="0"/>
    <x v="1"/>
    <x v="0"/>
    <x v="0"/>
  </r>
  <r>
    <n v="3994"/>
    <x v="25"/>
    <s v="No. of chicken"/>
    <n v="0"/>
    <x v="1"/>
    <x v="0"/>
    <x v="0"/>
  </r>
  <r>
    <n v="3998"/>
    <x v="26"/>
    <s v="No. of chicken"/>
    <n v="0"/>
    <x v="1"/>
    <x v="1"/>
    <x v="0"/>
  </r>
  <r>
    <n v="4002"/>
    <x v="27"/>
    <s v="No. of chicken"/>
    <n v="0"/>
    <x v="1"/>
    <x v="1"/>
    <x v="0"/>
  </r>
  <r>
    <n v="4006"/>
    <x v="28"/>
    <s v="No. of chicken"/>
    <n v="0"/>
    <x v="1"/>
    <x v="1"/>
    <x v="0"/>
  </r>
  <r>
    <n v="4010"/>
    <x v="29"/>
    <s v="No. of chicken"/>
    <n v="0"/>
    <x v="1"/>
    <x v="1"/>
    <x v="0"/>
  </r>
  <r>
    <n v="4014"/>
    <x v="30"/>
    <s v="No. of chicken"/>
    <n v="0"/>
    <x v="1"/>
    <x v="1"/>
    <x v="0"/>
  </r>
  <r>
    <n v="4018"/>
    <x v="31"/>
    <s v="No. of chicken"/>
    <n v="0"/>
    <x v="1"/>
    <x v="1"/>
    <x v="0"/>
  </r>
  <r>
    <n v="4022"/>
    <x v="32"/>
    <s v="No. of chicken"/>
    <n v="0"/>
    <x v="1"/>
    <x v="1"/>
    <x v="0"/>
  </r>
  <r>
    <n v="4026"/>
    <x v="33"/>
    <s v="No. of chicken"/>
    <n v="0"/>
    <x v="1"/>
    <x v="1"/>
    <x v="0"/>
  </r>
  <r>
    <n v="4030"/>
    <x v="34"/>
    <s v="No. of chicken"/>
    <n v="0"/>
    <x v="1"/>
    <x v="1"/>
    <x v="0"/>
  </r>
  <r>
    <n v="4034"/>
    <x v="35"/>
    <s v="No. of chicken"/>
    <n v="0"/>
    <x v="1"/>
    <x v="1"/>
    <x v="0"/>
  </r>
  <r>
    <n v="4038"/>
    <x v="36"/>
    <s v="No. of chicken"/>
    <n v="0"/>
    <x v="1"/>
    <x v="1"/>
    <x v="0"/>
  </r>
  <r>
    <n v="4042"/>
    <x v="37"/>
    <s v="No. of chicken"/>
    <n v="0"/>
    <x v="1"/>
    <x v="1"/>
    <x v="0"/>
  </r>
  <r>
    <n v="4046"/>
    <x v="38"/>
    <s v="No. of chicken"/>
    <n v="0"/>
    <x v="1"/>
    <x v="1"/>
    <x v="0"/>
  </r>
  <r>
    <n v="4050"/>
    <x v="39"/>
    <s v="No. of chicken"/>
    <n v="45"/>
    <x v="23"/>
    <x v="1"/>
    <x v="0"/>
  </r>
  <r>
    <n v="4054"/>
    <x v="40"/>
    <s v="No. of chicken"/>
    <n v="15"/>
    <x v="24"/>
    <x v="1"/>
    <x v="0"/>
  </r>
  <r>
    <n v="4058"/>
    <x v="41"/>
    <s v="No. of chicken"/>
    <n v="24"/>
    <x v="25"/>
    <x v="1"/>
    <x v="0"/>
  </r>
  <r>
    <n v="4062"/>
    <x v="42"/>
    <s v="No. of chicken"/>
    <n v="0"/>
    <x v="1"/>
    <x v="1"/>
    <x v="0"/>
  </r>
  <r>
    <n v="4066"/>
    <x v="43"/>
    <s v="No. of chicken"/>
    <n v="0"/>
    <x v="1"/>
    <x v="1"/>
    <x v="0"/>
  </r>
  <r>
    <n v="4070"/>
    <x v="44"/>
    <s v="No. of chicken"/>
    <n v="0"/>
    <x v="1"/>
    <x v="1"/>
    <x v="0"/>
  </r>
  <r>
    <n v="4074"/>
    <x v="45"/>
    <s v="No. of chicken"/>
    <n v="0"/>
    <x v="1"/>
    <x v="1"/>
    <x v="0"/>
  </r>
  <r>
    <n v="4078"/>
    <x v="46"/>
    <s v="No. of chicken"/>
    <n v="0"/>
    <x v="1"/>
    <x v="1"/>
    <x v="0"/>
  </r>
  <r>
    <n v="4082"/>
    <x v="47"/>
    <s v="No. of chicken"/>
    <n v="0"/>
    <x v="1"/>
    <x v="1"/>
    <x v="0"/>
  </r>
  <r>
    <n v="4086"/>
    <x v="48"/>
    <s v="No. of chicken"/>
    <n v="0"/>
    <x v="1"/>
    <x v="1"/>
    <x v="0"/>
  </r>
  <r>
    <n v="4090"/>
    <x v="49"/>
    <s v="No. of chicken"/>
    <n v="0"/>
    <x v="1"/>
    <x v="1"/>
    <x v="0"/>
  </r>
  <r>
    <n v="4094"/>
    <x v="50"/>
    <s v="No. of chicken"/>
    <n v="0"/>
    <x v="1"/>
    <x v="1"/>
    <x v="0"/>
  </r>
  <r>
    <n v="4098"/>
    <x v="51"/>
    <s v="No. of chicken"/>
    <n v="0"/>
    <x v="1"/>
    <x v="1"/>
    <x v="0"/>
  </r>
  <r>
    <n v="4102"/>
    <x v="52"/>
    <s v="No. of chicken"/>
    <n v="0"/>
    <x v="1"/>
    <x v="2"/>
    <x v="1"/>
  </r>
  <r>
    <n v="4106"/>
    <x v="53"/>
    <s v="No. of chicken"/>
    <n v="0"/>
    <x v="1"/>
    <x v="2"/>
    <x v="1"/>
  </r>
  <r>
    <n v="4110"/>
    <x v="54"/>
    <s v="No. of chicken"/>
    <n v="0"/>
    <x v="1"/>
    <x v="2"/>
    <x v="1"/>
  </r>
  <r>
    <n v="4114"/>
    <x v="55"/>
    <s v="No. of chicken"/>
    <n v="0"/>
    <x v="1"/>
    <x v="2"/>
    <x v="1"/>
  </r>
  <r>
    <n v="4118"/>
    <x v="56"/>
    <s v="No. of chicken"/>
    <n v="0"/>
    <x v="1"/>
    <x v="2"/>
    <x v="1"/>
  </r>
  <r>
    <n v="4122"/>
    <x v="57"/>
    <s v="No. of chicken"/>
    <n v="0"/>
    <x v="1"/>
    <x v="2"/>
    <x v="1"/>
  </r>
  <r>
    <n v="4126"/>
    <x v="58"/>
    <s v="No. of chicken"/>
    <n v="0"/>
    <x v="1"/>
    <x v="2"/>
    <x v="1"/>
  </r>
  <r>
    <n v="4130"/>
    <x v="59"/>
    <s v="No. of chicken"/>
    <n v="0"/>
    <x v="1"/>
    <x v="2"/>
    <x v="1"/>
  </r>
  <r>
    <n v="4134"/>
    <x v="60"/>
    <s v="No. of chicken"/>
    <n v="0"/>
    <x v="1"/>
    <x v="2"/>
    <x v="1"/>
  </r>
  <r>
    <n v="4138"/>
    <x v="61"/>
    <s v="No. of chicken"/>
    <n v="0"/>
    <x v="1"/>
    <x v="2"/>
    <x v="1"/>
  </r>
  <r>
    <n v="4142"/>
    <x v="62"/>
    <s v="No. of chicken"/>
    <n v="0"/>
    <x v="1"/>
    <x v="2"/>
    <x v="1"/>
  </r>
  <r>
    <n v="4146"/>
    <x v="63"/>
    <s v="No. of chicken"/>
    <n v="0"/>
    <x v="1"/>
    <x v="2"/>
    <x v="1"/>
  </r>
  <r>
    <n v="4150"/>
    <x v="64"/>
    <s v="No. of chicken"/>
    <n v="0"/>
    <x v="1"/>
    <x v="2"/>
    <x v="1"/>
  </r>
  <r>
    <n v="4154"/>
    <x v="65"/>
    <s v="No. of chicken"/>
    <n v="0"/>
    <x v="1"/>
    <x v="2"/>
    <x v="1"/>
  </r>
  <r>
    <n v="4158"/>
    <x v="66"/>
    <s v="No. of chicken"/>
    <n v="0"/>
    <x v="1"/>
    <x v="2"/>
    <x v="1"/>
  </r>
  <r>
    <n v="4162"/>
    <x v="67"/>
    <s v="No. of chicken"/>
    <n v="0"/>
    <x v="1"/>
    <x v="2"/>
    <x v="1"/>
  </r>
  <r>
    <n v="4166"/>
    <x v="68"/>
    <s v="No. of chicken"/>
    <n v="0"/>
    <x v="1"/>
    <x v="2"/>
    <x v="1"/>
  </r>
  <r>
    <n v="4170"/>
    <x v="69"/>
    <s v="No. of chicken"/>
    <n v="0"/>
    <x v="1"/>
    <x v="2"/>
    <x v="1"/>
  </r>
  <r>
    <n v="4174"/>
    <x v="70"/>
    <s v="No. of chicken"/>
    <n v="0"/>
    <x v="1"/>
    <x v="2"/>
    <x v="1"/>
  </r>
  <r>
    <n v="4178"/>
    <x v="71"/>
    <s v="No. of chicken"/>
    <n v="0"/>
    <x v="1"/>
    <x v="2"/>
    <x v="1"/>
  </r>
  <r>
    <n v="4182"/>
    <x v="72"/>
    <s v="No. of chicken"/>
    <n v="0"/>
    <x v="1"/>
    <x v="2"/>
    <x v="1"/>
  </r>
  <r>
    <n v="4186"/>
    <x v="73"/>
    <s v="No. of chicken"/>
    <n v="0"/>
    <x v="1"/>
    <x v="2"/>
    <x v="1"/>
  </r>
  <r>
    <n v="4190"/>
    <x v="74"/>
    <s v="No. of chicken"/>
    <n v="0"/>
    <x v="1"/>
    <x v="2"/>
    <x v="1"/>
  </r>
  <r>
    <n v="4194"/>
    <x v="75"/>
    <s v="No. of chicken"/>
    <n v="0"/>
    <x v="1"/>
    <x v="2"/>
    <x v="1"/>
  </r>
  <r>
    <n v="4198"/>
    <x v="76"/>
    <s v="No. of chicken"/>
    <n v="0"/>
    <x v="1"/>
    <x v="2"/>
    <x v="1"/>
  </r>
  <r>
    <n v="4202"/>
    <x v="77"/>
    <s v="No. of chicken"/>
    <n v="0"/>
    <x v="1"/>
    <x v="2"/>
    <x v="1"/>
  </r>
  <r>
    <n v="4206"/>
    <x v="78"/>
    <s v="No. of chicken"/>
    <n v="0"/>
    <x v="1"/>
    <x v="3"/>
    <x v="1"/>
  </r>
  <r>
    <n v="4210"/>
    <x v="79"/>
    <s v="No. of chicken"/>
    <n v="0"/>
    <x v="1"/>
    <x v="3"/>
    <x v="1"/>
  </r>
  <r>
    <n v="4214"/>
    <x v="80"/>
    <s v="No. of chicken"/>
    <n v="0"/>
    <x v="1"/>
    <x v="3"/>
    <x v="1"/>
  </r>
  <r>
    <n v="4218"/>
    <x v="81"/>
    <s v="No. of chicken"/>
    <n v="0"/>
    <x v="1"/>
    <x v="3"/>
    <x v="1"/>
  </r>
  <r>
    <n v="4222"/>
    <x v="82"/>
    <s v="No. of chicken"/>
    <n v="0"/>
    <x v="1"/>
    <x v="3"/>
    <x v="1"/>
  </r>
  <r>
    <n v="4226"/>
    <x v="83"/>
    <s v="No. of chicken"/>
    <n v="0"/>
    <x v="1"/>
    <x v="3"/>
    <x v="1"/>
  </r>
  <r>
    <n v="4230"/>
    <x v="84"/>
    <s v="No. of chicken"/>
    <n v="0"/>
    <x v="1"/>
    <x v="3"/>
    <x v="1"/>
  </r>
  <r>
    <n v="4234"/>
    <x v="85"/>
    <s v="No. of chicken"/>
    <n v="0"/>
    <x v="1"/>
    <x v="3"/>
    <x v="1"/>
  </r>
  <r>
    <n v="4238"/>
    <x v="86"/>
    <s v="No. of chicken"/>
    <n v="0"/>
    <x v="1"/>
    <x v="3"/>
    <x v="1"/>
  </r>
  <r>
    <n v="4242"/>
    <x v="87"/>
    <s v="No. of chicken"/>
    <n v="0"/>
    <x v="1"/>
    <x v="3"/>
    <x v="1"/>
  </r>
  <r>
    <n v="4246"/>
    <x v="88"/>
    <s v="No. of chicken"/>
    <n v="0"/>
    <x v="1"/>
    <x v="3"/>
    <x v="1"/>
  </r>
  <r>
    <n v="4250"/>
    <x v="89"/>
    <s v="No. of chicken"/>
    <n v="0"/>
    <x v="1"/>
    <x v="3"/>
    <x v="1"/>
  </r>
  <r>
    <n v="4254"/>
    <x v="90"/>
    <s v="No. of chicken"/>
    <n v="0"/>
    <x v="1"/>
    <x v="3"/>
    <x v="1"/>
  </r>
  <r>
    <n v="4258"/>
    <x v="91"/>
    <s v="No. of chicken"/>
    <n v="0"/>
    <x v="1"/>
    <x v="3"/>
    <x v="1"/>
  </r>
  <r>
    <n v="4262"/>
    <x v="92"/>
    <s v="No. of chicken"/>
    <n v="0"/>
    <x v="1"/>
    <x v="3"/>
    <x v="1"/>
  </r>
  <r>
    <n v="4266"/>
    <x v="93"/>
    <s v="No. of chicken"/>
    <n v="0"/>
    <x v="1"/>
    <x v="3"/>
    <x v="1"/>
  </r>
  <r>
    <n v="4270"/>
    <x v="94"/>
    <s v="No. of chicken"/>
    <n v="0"/>
    <x v="1"/>
    <x v="3"/>
    <x v="1"/>
  </r>
  <r>
    <n v="4274"/>
    <x v="95"/>
    <s v="No. of chicken"/>
    <n v="0"/>
    <x v="1"/>
    <x v="3"/>
    <x v="1"/>
  </r>
  <r>
    <n v="4278"/>
    <x v="96"/>
    <s v="No. of chicken"/>
    <n v="0"/>
    <x v="1"/>
    <x v="3"/>
    <x v="1"/>
  </r>
  <r>
    <n v="4282"/>
    <x v="97"/>
    <s v="No. of chicken"/>
    <n v="0"/>
    <x v="1"/>
    <x v="3"/>
    <x v="1"/>
  </r>
  <r>
    <n v="4286"/>
    <x v="98"/>
    <s v="No. of chicken"/>
    <n v="0"/>
    <x v="1"/>
    <x v="3"/>
    <x v="1"/>
  </r>
  <r>
    <n v="4290"/>
    <x v="99"/>
    <s v="No. of chicken"/>
    <n v="0"/>
    <x v="1"/>
    <x v="3"/>
    <x v="1"/>
  </r>
  <r>
    <n v="4294"/>
    <x v="100"/>
    <s v="No. of chicken"/>
    <n v="0"/>
    <x v="1"/>
    <x v="3"/>
    <x v="1"/>
  </r>
  <r>
    <n v="4298"/>
    <x v="101"/>
    <s v="No. of chicken"/>
    <n v="0"/>
    <x v="1"/>
    <x v="3"/>
    <x v="1"/>
  </r>
  <r>
    <n v="4302"/>
    <x v="102"/>
    <s v="No. of chicken"/>
    <n v="0"/>
    <x v="1"/>
    <x v="3"/>
    <x v="1"/>
  </r>
  <r>
    <n v="4306"/>
    <x v="103"/>
    <s v="No. of chicken"/>
    <n v="0"/>
    <x v="1"/>
    <x v="3"/>
    <x v="1"/>
  </r>
  <r>
    <n v="4310"/>
    <x v="104"/>
    <s v="No. of chicken"/>
    <n v="0"/>
    <x v="1"/>
    <x v="4"/>
    <x v="1"/>
  </r>
  <r>
    <n v="4314"/>
    <x v="105"/>
    <s v="No. of chicken"/>
    <n v="0"/>
    <x v="1"/>
    <x v="4"/>
    <x v="1"/>
  </r>
  <r>
    <n v="4318"/>
    <x v="106"/>
    <s v="No. of chicken"/>
    <n v="0"/>
    <x v="1"/>
    <x v="4"/>
    <x v="1"/>
  </r>
  <r>
    <n v="4322"/>
    <x v="107"/>
    <s v="No. of chicken"/>
    <n v="0"/>
    <x v="1"/>
    <x v="4"/>
    <x v="1"/>
  </r>
  <r>
    <n v="4326"/>
    <x v="108"/>
    <s v="No. of chicken"/>
    <n v="0"/>
    <x v="1"/>
    <x v="4"/>
    <x v="1"/>
  </r>
  <r>
    <n v="4330"/>
    <x v="109"/>
    <s v="No. of chicken"/>
    <n v="0"/>
    <x v="1"/>
    <x v="4"/>
    <x v="1"/>
  </r>
  <r>
    <n v="4334"/>
    <x v="110"/>
    <s v="No. of chicken"/>
    <n v="0"/>
    <x v="1"/>
    <x v="4"/>
    <x v="1"/>
  </r>
  <r>
    <n v="4338"/>
    <x v="111"/>
    <s v="No. of chicken"/>
    <n v="0"/>
    <x v="1"/>
    <x v="4"/>
    <x v="1"/>
  </r>
  <r>
    <n v="4342"/>
    <x v="112"/>
    <s v="No. of chicken"/>
    <n v="0"/>
    <x v="1"/>
    <x v="4"/>
    <x v="1"/>
  </r>
  <r>
    <n v="4346"/>
    <x v="113"/>
    <s v="No. of chicken"/>
    <n v="0"/>
    <x v="1"/>
    <x v="4"/>
    <x v="1"/>
  </r>
  <r>
    <n v="4350"/>
    <x v="114"/>
    <s v="No. of chicken"/>
    <n v="0"/>
    <x v="1"/>
    <x v="4"/>
    <x v="1"/>
  </r>
  <r>
    <n v="4354"/>
    <x v="115"/>
    <s v="No. of chicken"/>
    <n v="0"/>
    <x v="1"/>
    <x v="4"/>
    <x v="1"/>
  </r>
  <r>
    <n v="4358"/>
    <x v="116"/>
    <s v="No. of chicken"/>
    <n v="0"/>
    <x v="1"/>
    <x v="4"/>
    <x v="1"/>
  </r>
  <r>
    <n v="4362"/>
    <x v="117"/>
    <s v="No. of chicken"/>
    <n v="0"/>
    <x v="1"/>
    <x v="4"/>
    <x v="1"/>
  </r>
  <r>
    <n v="4366"/>
    <x v="118"/>
    <s v="No. of chicken"/>
    <n v="0"/>
    <x v="1"/>
    <x v="4"/>
    <x v="1"/>
  </r>
  <r>
    <n v="4370"/>
    <x v="119"/>
    <s v="No. of chicken"/>
    <n v="0"/>
    <x v="1"/>
    <x v="4"/>
    <x v="1"/>
  </r>
  <r>
    <n v="4374"/>
    <x v="120"/>
    <s v="No. of chicken"/>
    <n v="0"/>
    <x v="1"/>
    <x v="4"/>
    <x v="1"/>
  </r>
  <r>
    <n v="4378"/>
    <x v="121"/>
    <s v="No. of chicken"/>
    <n v="0"/>
    <x v="1"/>
    <x v="4"/>
    <x v="1"/>
  </r>
  <r>
    <n v="4382"/>
    <x v="122"/>
    <s v="No. of chicken"/>
    <n v="0"/>
    <x v="1"/>
    <x v="4"/>
    <x v="1"/>
  </r>
  <r>
    <n v="4386"/>
    <x v="123"/>
    <s v="No. of chicken"/>
    <n v="0"/>
    <x v="1"/>
    <x v="4"/>
    <x v="1"/>
  </r>
  <r>
    <n v="4390"/>
    <x v="124"/>
    <s v="No. of chicken"/>
    <n v="0"/>
    <x v="1"/>
    <x v="4"/>
    <x v="1"/>
  </r>
  <r>
    <n v="4394"/>
    <x v="125"/>
    <s v="No. of chicken"/>
    <n v="0"/>
    <x v="1"/>
    <x v="4"/>
    <x v="1"/>
  </r>
  <r>
    <n v="4398"/>
    <x v="126"/>
    <s v="No. of chicken"/>
    <n v="0"/>
    <x v="1"/>
    <x v="4"/>
    <x v="1"/>
  </r>
  <r>
    <n v="4402"/>
    <x v="127"/>
    <s v="No. of chicken"/>
    <n v="0"/>
    <x v="1"/>
    <x v="4"/>
    <x v="1"/>
  </r>
  <r>
    <n v="4406"/>
    <x v="128"/>
    <s v="No. of chicken"/>
    <n v="0"/>
    <x v="1"/>
    <x v="4"/>
    <x v="1"/>
  </r>
  <r>
    <n v="4410"/>
    <x v="129"/>
    <s v="No. of chicken"/>
    <n v="0"/>
    <x v="1"/>
    <x v="4"/>
    <x v="1"/>
  </r>
  <r>
    <n v="4414"/>
    <x v="130"/>
    <s v="No. of chicken"/>
    <n v="0"/>
    <x v="1"/>
    <x v="5"/>
    <x v="2"/>
  </r>
  <r>
    <n v="4418"/>
    <x v="131"/>
    <s v="No. of chicken"/>
    <n v="0"/>
    <x v="1"/>
    <x v="5"/>
    <x v="2"/>
  </r>
  <r>
    <n v="4422"/>
    <x v="132"/>
    <s v="No. of chicken"/>
    <n v="0"/>
    <x v="1"/>
    <x v="5"/>
    <x v="2"/>
  </r>
  <r>
    <n v="4426"/>
    <x v="133"/>
    <s v="No. of chicken"/>
    <n v="0"/>
    <x v="1"/>
    <x v="5"/>
    <x v="2"/>
  </r>
  <r>
    <n v="4430"/>
    <x v="134"/>
    <s v="No. of chicken"/>
    <n v="0"/>
    <x v="1"/>
    <x v="5"/>
    <x v="2"/>
  </r>
  <r>
    <n v="4434"/>
    <x v="135"/>
    <s v="No. of chicken"/>
    <n v="0"/>
    <x v="1"/>
    <x v="5"/>
    <x v="2"/>
  </r>
  <r>
    <n v="4438"/>
    <x v="136"/>
    <s v="No. of chicken"/>
    <n v="0"/>
    <x v="1"/>
    <x v="5"/>
    <x v="2"/>
  </r>
  <r>
    <n v="4442"/>
    <x v="137"/>
    <s v="No. of chicken"/>
    <n v="0"/>
    <x v="1"/>
    <x v="5"/>
    <x v="2"/>
  </r>
  <r>
    <n v="4446"/>
    <x v="138"/>
    <s v="No. of chicken"/>
    <n v="0"/>
    <x v="1"/>
    <x v="5"/>
    <x v="2"/>
  </r>
  <r>
    <n v="4450"/>
    <x v="139"/>
    <s v="No. of chicken"/>
    <n v="0"/>
    <x v="1"/>
    <x v="5"/>
    <x v="2"/>
  </r>
  <r>
    <n v="4454"/>
    <x v="140"/>
    <s v="No. of chicken"/>
    <n v="0"/>
    <x v="1"/>
    <x v="5"/>
    <x v="2"/>
  </r>
  <r>
    <n v="4458"/>
    <x v="141"/>
    <s v="No. of chicken"/>
    <n v="0"/>
    <x v="1"/>
    <x v="5"/>
    <x v="2"/>
  </r>
  <r>
    <n v="4462"/>
    <x v="142"/>
    <s v="No. of chicken"/>
    <n v="0"/>
    <x v="1"/>
    <x v="5"/>
    <x v="2"/>
  </r>
  <r>
    <n v="4466"/>
    <x v="143"/>
    <s v="No. of chicken"/>
    <n v="0"/>
    <x v="1"/>
    <x v="5"/>
    <x v="2"/>
  </r>
  <r>
    <n v="4470"/>
    <x v="144"/>
    <s v="No. of chicken"/>
    <n v="0"/>
    <x v="1"/>
    <x v="5"/>
    <x v="2"/>
  </r>
  <r>
    <n v="4474"/>
    <x v="145"/>
    <s v="No. of chicken"/>
    <n v="0"/>
    <x v="1"/>
    <x v="5"/>
    <x v="2"/>
  </r>
  <r>
    <n v="4478"/>
    <x v="146"/>
    <s v="No. of chicken"/>
    <n v="0"/>
    <x v="1"/>
    <x v="5"/>
    <x v="2"/>
  </r>
  <r>
    <n v="4482"/>
    <x v="147"/>
    <s v="No. of chicken"/>
    <n v="0"/>
    <x v="1"/>
    <x v="5"/>
    <x v="2"/>
  </r>
  <r>
    <n v="4486"/>
    <x v="148"/>
    <s v="No. of chicken"/>
    <n v="0"/>
    <x v="1"/>
    <x v="5"/>
    <x v="2"/>
  </r>
  <r>
    <n v="4490"/>
    <x v="149"/>
    <s v="No. of chicken"/>
    <n v="0"/>
    <x v="1"/>
    <x v="5"/>
    <x v="2"/>
  </r>
  <r>
    <n v="4494"/>
    <x v="150"/>
    <s v="No. of chicken"/>
    <n v="0"/>
    <x v="1"/>
    <x v="5"/>
    <x v="2"/>
  </r>
  <r>
    <n v="4498"/>
    <x v="151"/>
    <s v="No. of chicken"/>
    <n v="0"/>
    <x v="1"/>
    <x v="6"/>
    <x v="2"/>
  </r>
  <r>
    <n v="4502"/>
    <x v="152"/>
    <s v="No. of chicken"/>
    <n v="0"/>
    <x v="1"/>
    <x v="6"/>
    <x v="2"/>
  </r>
  <r>
    <n v="4506"/>
    <x v="153"/>
    <s v="No. of chicken"/>
    <n v="0"/>
    <x v="1"/>
    <x v="6"/>
    <x v="2"/>
  </r>
  <r>
    <n v="4510"/>
    <x v="154"/>
    <s v="No. of chicken"/>
    <n v="0"/>
    <x v="1"/>
    <x v="6"/>
    <x v="2"/>
  </r>
  <r>
    <n v="4514"/>
    <x v="155"/>
    <s v="No. of chicken"/>
    <n v="0"/>
    <x v="1"/>
    <x v="6"/>
    <x v="2"/>
  </r>
  <r>
    <n v="4518"/>
    <x v="156"/>
    <s v="No. of chicken"/>
    <n v="0"/>
    <x v="1"/>
    <x v="6"/>
    <x v="2"/>
  </r>
  <r>
    <n v="4522"/>
    <x v="157"/>
    <s v="No. of chicken"/>
    <n v="0"/>
    <x v="1"/>
    <x v="6"/>
    <x v="2"/>
  </r>
  <r>
    <n v="4526"/>
    <x v="158"/>
    <s v="No. of chicken"/>
    <n v="0"/>
    <x v="1"/>
    <x v="6"/>
    <x v="2"/>
  </r>
  <r>
    <n v="4530"/>
    <x v="159"/>
    <s v="No. of chicken"/>
    <n v="0"/>
    <x v="1"/>
    <x v="6"/>
    <x v="2"/>
  </r>
  <r>
    <n v="4534"/>
    <x v="160"/>
    <s v="No. of chicken"/>
    <n v="0"/>
    <x v="1"/>
    <x v="6"/>
    <x v="2"/>
  </r>
  <r>
    <n v="4538"/>
    <x v="161"/>
    <s v="No. of chicken"/>
    <n v="0"/>
    <x v="1"/>
    <x v="6"/>
    <x v="2"/>
  </r>
  <r>
    <n v="4542"/>
    <x v="162"/>
    <s v="No. of chicken"/>
    <n v="0"/>
    <x v="1"/>
    <x v="6"/>
    <x v="2"/>
  </r>
  <r>
    <n v="4546"/>
    <x v="163"/>
    <s v="No. of chicken"/>
    <n v="0"/>
    <x v="1"/>
    <x v="6"/>
    <x v="2"/>
  </r>
  <r>
    <n v="4550"/>
    <x v="164"/>
    <s v="No. of chicken"/>
    <n v="0"/>
    <x v="1"/>
    <x v="6"/>
    <x v="2"/>
  </r>
  <r>
    <n v="4554"/>
    <x v="165"/>
    <s v="No. of chicken"/>
    <n v="0"/>
    <x v="1"/>
    <x v="6"/>
    <x v="2"/>
  </r>
  <r>
    <n v="4558"/>
    <x v="166"/>
    <s v="No. of chicken"/>
    <n v="0"/>
    <x v="1"/>
    <x v="6"/>
    <x v="2"/>
  </r>
  <r>
    <n v="4562"/>
    <x v="167"/>
    <s v="No. of chicken"/>
    <n v="0"/>
    <x v="1"/>
    <x v="6"/>
    <x v="2"/>
  </r>
  <r>
    <n v="4566"/>
    <x v="168"/>
    <s v="No. of chicken"/>
    <n v="0"/>
    <x v="1"/>
    <x v="6"/>
    <x v="2"/>
  </r>
  <r>
    <n v="4570"/>
    <x v="169"/>
    <s v="No. of chicken"/>
    <n v="0"/>
    <x v="1"/>
    <x v="6"/>
    <x v="2"/>
  </r>
  <r>
    <n v="4574"/>
    <x v="170"/>
    <s v="No. of chicken"/>
    <n v="0"/>
    <x v="1"/>
    <x v="6"/>
    <x v="2"/>
  </r>
  <r>
    <n v="4578"/>
    <x v="171"/>
    <s v="No. of chicken"/>
    <n v="0"/>
    <x v="1"/>
    <x v="6"/>
    <x v="2"/>
  </r>
  <r>
    <n v="4582"/>
    <x v="172"/>
    <s v="No. of chicken"/>
    <n v="0"/>
    <x v="1"/>
    <x v="6"/>
    <x v="2"/>
  </r>
  <r>
    <n v="4586"/>
    <x v="173"/>
    <s v="No. of chicken"/>
    <n v="0"/>
    <x v="1"/>
    <x v="6"/>
    <x v="2"/>
  </r>
  <r>
    <n v="4590"/>
    <x v="174"/>
    <s v="No. of chicken"/>
    <n v="0"/>
    <x v="1"/>
    <x v="7"/>
    <x v="2"/>
  </r>
  <r>
    <n v="4594"/>
    <x v="175"/>
    <s v="No. of chicken"/>
    <n v="0"/>
    <x v="1"/>
    <x v="7"/>
    <x v="2"/>
  </r>
  <r>
    <n v="4598"/>
    <x v="176"/>
    <s v="No. of chicken"/>
    <n v="0"/>
    <x v="1"/>
    <x v="7"/>
    <x v="2"/>
  </r>
  <r>
    <n v="4602"/>
    <x v="177"/>
    <s v="No. of chicken"/>
    <n v="0"/>
    <x v="1"/>
    <x v="7"/>
    <x v="2"/>
  </r>
  <r>
    <n v="4606"/>
    <x v="178"/>
    <s v="No. of chicken"/>
    <n v="0"/>
    <x v="1"/>
    <x v="7"/>
    <x v="2"/>
  </r>
  <r>
    <n v="4610"/>
    <x v="179"/>
    <s v="No. of chicken"/>
    <n v="0"/>
    <x v="1"/>
    <x v="7"/>
    <x v="2"/>
  </r>
  <r>
    <n v="4614"/>
    <x v="180"/>
    <s v="No. of chicken"/>
    <n v="0"/>
    <x v="1"/>
    <x v="7"/>
    <x v="2"/>
  </r>
  <r>
    <n v="4618"/>
    <x v="181"/>
    <s v="No. of chicken"/>
    <n v="0"/>
    <x v="1"/>
    <x v="7"/>
    <x v="2"/>
  </r>
  <r>
    <n v="4622"/>
    <x v="182"/>
    <s v="No. of chicken"/>
    <n v="0"/>
    <x v="1"/>
    <x v="7"/>
    <x v="2"/>
  </r>
  <r>
    <n v="4626"/>
    <x v="183"/>
    <s v="No. of chicken"/>
    <n v="0"/>
    <x v="1"/>
    <x v="7"/>
    <x v="2"/>
  </r>
  <r>
    <n v="4630"/>
    <x v="184"/>
    <s v="No. of chicken"/>
    <n v="0"/>
    <x v="1"/>
    <x v="7"/>
    <x v="2"/>
  </r>
  <r>
    <n v="4634"/>
    <x v="185"/>
    <s v="No. of chicken"/>
    <n v="0"/>
    <x v="1"/>
    <x v="7"/>
    <x v="2"/>
  </r>
  <r>
    <n v="4638"/>
    <x v="186"/>
    <s v="No. of chicken"/>
    <n v="0"/>
    <x v="1"/>
    <x v="7"/>
    <x v="2"/>
  </r>
  <r>
    <n v="4642"/>
    <x v="187"/>
    <s v="No. of chicken"/>
    <n v="0"/>
    <x v="1"/>
    <x v="7"/>
    <x v="2"/>
  </r>
  <r>
    <n v="4646"/>
    <x v="188"/>
    <s v="No. of chicken"/>
    <n v="0"/>
    <x v="1"/>
    <x v="7"/>
    <x v="2"/>
  </r>
  <r>
    <n v="4650"/>
    <x v="189"/>
    <s v="No. of chicken"/>
    <n v="0"/>
    <x v="1"/>
    <x v="7"/>
    <x v="2"/>
  </r>
  <r>
    <n v="4654"/>
    <x v="190"/>
    <s v="No. of chicken"/>
    <n v="0"/>
    <x v="1"/>
    <x v="8"/>
    <x v="2"/>
  </r>
  <r>
    <n v="4658"/>
    <x v="191"/>
    <s v="No. of chicken"/>
    <n v="0"/>
    <x v="1"/>
    <x v="8"/>
    <x v="2"/>
  </r>
  <r>
    <n v="4662"/>
    <x v="192"/>
    <s v="No. of chicken"/>
    <n v="0"/>
    <x v="1"/>
    <x v="8"/>
    <x v="2"/>
  </r>
  <r>
    <n v="4666"/>
    <x v="193"/>
    <s v="No. of chicken"/>
    <n v="0"/>
    <x v="1"/>
    <x v="8"/>
    <x v="2"/>
  </r>
  <r>
    <n v="4670"/>
    <x v="194"/>
    <s v="No. of chicken"/>
    <n v="0"/>
    <x v="1"/>
    <x v="8"/>
    <x v="2"/>
  </r>
  <r>
    <n v="4674"/>
    <x v="195"/>
    <s v="No. of chicken"/>
    <n v="0"/>
    <x v="1"/>
    <x v="8"/>
    <x v="2"/>
  </r>
  <r>
    <n v="4678"/>
    <x v="196"/>
    <s v="No. of chicken"/>
    <n v="0"/>
    <x v="1"/>
    <x v="8"/>
    <x v="2"/>
  </r>
  <r>
    <n v="4682"/>
    <x v="197"/>
    <s v="No. of chicken"/>
    <n v="0"/>
    <x v="1"/>
    <x v="8"/>
    <x v="2"/>
  </r>
  <r>
    <n v="4686"/>
    <x v="198"/>
    <s v="No. of chicken"/>
    <n v="0"/>
    <x v="1"/>
    <x v="8"/>
    <x v="2"/>
  </r>
  <r>
    <n v="4690"/>
    <x v="199"/>
    <s v="No. of chicken"/>
    <n v="0"/>
    <x v="1"/>
    <x v="8"/>
    <x v="2"/>
  </r>
  <r>
    <n v="4694"/>
    <x v="200"/>
    <s v="No. of chicken"/>
    <n v="0"/>
    <x v="1"/>
    <x v="8"/>
    <x v="2"/>
  </r>
  <r>
    <n v="4698"/>
    <x v="201"/>
    <s v="No. of chicken"/>
    <n v="0"/>
    <x v="1"/>
    <x v="8"/>
    <x v="2"/>
  </r>
  <r>
    <n v="4702"/>
    <x v="202"/>
    <s v="No. of chicken"/>
    <n v="0"/>
    <x v="1"/>
    <x v="8"/>
    <x v="2"/>
  </r>
  <r>
    <n v="4706"/>
    <x v="203"/>
    <s v="No. of chicken"/>
    <n v="0"/>
    <x v="1"/>
    <x v="8"/>
    <x v="2"/>
  </r>
  <r>
    <n v="4710"/>
    <x v="204"/>
    <s v="No. of chicken"/>
    <n v="0"/>
    <x v="1"/>
    <x v="8"/>
    <x v="2"/>
  </r>
  <r>
    <n v="4714"/>
    <x v="205"/>
    <s v="No. of chicken"/>
    <n v="0"/>
    <x v="1"/>
    <x v="8"/>
    <x v="2"/>
  </r>
  <r>
    <n v="4718"/>
    <x v="206"/>
    <s v="No. of chicken"/>
    <n v="0"/>
    <x v="1"/>
    <x v="8"/>
    <x v="2"/>
  </r>
  <r>
    <n v="4722"/>
    <x v="207"/>
    <s v="No. of chicken"/>
    <n v="0"/>
    <x v="1"/>
    <x v="8"/>
    <x v="2"/>
  </r>
  <r>
    <n v="4726"/>
    <x v="208"/>
    <s v="No. of chicken"/>
    <n v="0"/>
    <x v="1"/>
    <x v="8"/>
    <x v="2"/>
  </r>
  <r>
    <n v="4730"/>
    <x v="209"/>
    <s v="No. of chicken"/>
    <n v="0"/>
    <x v="1"/>
    <x v="9"/>
    <x v="2"/>
  </r>
  <r>
    <n v="4734"/>
    <x v="210"/>
    <s v="No. of chicken"/>
    <n v="0"/>
    <x v="1"/>
    <x v="9"/>
    <x v="2"/>
  </r>
  <r>
    <n v="4738"/>
    <x v="211"/>
    <s v="No. of chicken"/>
    <n v="0"/>
    <x v="1"/>
    <x v="9"/>
    <x v="2"/>
  </r>
  <r>
    <n v="4742"/>
    <x v="212"/>
    <s v="No. of chicken"/>
    <n v="0"/>
    <x v="1"/>
    <x v="9"/>
    <x v="2"/>
  </r>
  <r>
    <n v="4746"/>
    <x v="213"/>
    <s v="No. of chicken"/>
    <n v="0"/>
    <x v="1"/>
    <x v="10"/>
    <x v="2"/>
  </r>
  <r>
    <n v="4750"/>
    <x v="214"/>
    <s v="No. of chicken"/>
    <n v="0"/>
    <x v="1"/>
    <x v="10"/>
    <x v="2"/>
  </r>
  <r>
    <n v="4754"/>
    <x v="215"/>
    <s v="No. of chicken"/>
    <n v="0"/>
    <x v="1"/>
    <x v="10"/>
    <x v="2"/>
  </r>
  <r>
    <n v="4758"/>
    <x v="216"/>
    <s v="No. of chicken"/>
    <n v="0"/>
    <x v="1"/>
    <x v="10"/>
    <x v="2"/>
  </r>
  <r>
    <n v="4762"/>
    <x v="217"/>
    <s v="No. of chicken"/>
    <n v="0"/>
    <x v="1"/>
    <x v="10"/>
    <x v="2"/>
  </r>
  <r>
    <n v="4766"/>
    <x v="218"/>
    <s v="No. of chicken"/>
    <n v="0"/>
    <x v="1"/>
    <x v="10"/>
    <x v="2"/>
  </r>
  <r>
    <n v="4770"/>
    <x v="219"/>
    <s v="No. of chicken"/>
    <n v="0"/>
    <x v="1"/>
    <x v="10"/>
    <x v="2"/>
  </r>
  <r>
    <n v="4774"/>
    <x v="220"/>
    <s v="No. of chicken"/>
    <n v="0"/>
    <x v="1"/>
    <x v="10"/>
    <x v="2"/>
  </r>
  <r>
    <n v="4778"/>
    <x v="221"/>
    <s v="No. of chicken"/>
    <n v="0"/>
    <x v="1"/>
    <x v="10"/>
    <x v="2"/>
  </r>
  <r>
    <n v="4782"/>
    <x v="222"/>
    <s v="No. of chicken"/>
    <n v="0"/>
    <x v="1"/>
    <x v="10"/>
    <x v="2"/>
  </r>
  <r>
    <n v="4786"/>
    <x v="223"/>
    <s v="No. of chicken"/>
    <n v="0"/>
    <x v="1"/>
    <x v="10"/>
    <x v="2"/>
  </r>
  <r>
    <n v="4790"/>
    <x v="224"/>
    <s v="No. of chicken"/>
    <n v="0"/>
    <x v="1"/>
    <x v="10"/>
    <x v="2"/>
  </r>
  <r>
    <n v="4794"/>
    <x v="225"/>
    <s v="No. of chicken"/>
    <n v="0"/>
    <x v="1"/>
    <x v="10"/>
    <x v="2"/>
  </r>
  <r>
    <n v="4798"/>
    <x v="226"/>
    <s v="No. of chicken"/>
    <n v="0"/>
    <x v="1"/>
    <x v="10"/>
    <x v="2"/>
  </r>
  <r>
    <n v="4802"/>
    <x v="227"/>
    <s v="No. of chicken"/>
    <n v="0"/>
    <x v="1"/>
    <x v="10"/>
    <x v="2"/>
  </r>
  <r>
    <n v="4806"/>
    <x v="228"/>
    <s v="No. of chicken"/>
    <n v="0"/>
    <x v="1"/>
    <x v="9"/>
    <x v="2"/>
  </r>
  <r>
    <n v="3892"/>
    <x v="0"/>
    <s v="No. of goats or sheep"/>
    <n v="8"/>
    <x v="26"/>
    <x v="0"/>
    <x v="0"/>
  </r>
  <r>
    <n v="3896"/>
    <x v="1"/>
    <s v="No. of goats or sheep"/>
    <n v="10"/>
    <x v="27"/>
    <x v="0"/>
    <x v="0"/>
  </r>
  <r>
    <n v="3900"/>
    <x v="2"/>
    <s v="No. of goats or sheep"/>
    <n v="14"/>
    <x v="28"/>
    <x v="0"/>
    <x v="0"/>
  </r>
  <r>
    <n v="3904"/>
    <x v="3"/>
    <s v="No. of goats or sheep"/>
    <n v="10"/>
    <x v="27"/>
    <x v="0"/>
    <x v="0"/>
  </r>
  <r>
    <n v="3908"/>
    <x v="4"/>
    <s v="No. of goats or sheep"/>
    <n v="12"/>
    <x v="29"/>
    <x v="0"/>
    <x v="0"/>
  </r>
  <r>
    <n v="3912"/>
    <x v="5"/>
    <s v="No. of goats or sheep"/>
    <n v="0"/>
    <x v="1"/>
    <x v="0"/>
    <x v="0"/>
  </r>
  <r>
    <n v="3916"/>
    <x v="6"/>
    <s v="No. of goats or sheep"/>
    <n v="0"/>
    <x v="1"/>
    <x v="0"/>
    <x v="0"/>
  </r>
  <r>
    <n v="3920"/>
    <x v="7"/>
    <s v="No. of goats or sheep"/>
    <n v="2"/>
    <x v="20"/>
    <x v="0"/>
    <x v="0"/>
  </r>
  <r>
    <n v="3924"/>
    <x v="8"/>
    <s v="No. of goats or sheep"/>
    <n v="5"/>
    <x v="30"/>
    <x v="0"/>
    <x v="0"/>
  </r>
  <r>
    <n v="3928"/>
    <x v="9"/>
    <s v="No. of goats or sheep"/>
    <n v="0"/>
    <x v="1"/>
    <x v="0"/>
    <x v="0"/>
  </r>
  <r>
    <n v="3932"/>
    <x v="10"/>
    <s v="No. of goats or sheep"/>
    <n v="0"/>
    <x v="1"/>
    <x v="0"/>
    <x v="0"/>
  </r>
  <r>
    <n v="3936"/>
    <x v="11"/>
    <s v="No. of goats or sheep"/>
    <n v="18"/>
    <x v="31"/>
    <x v="0"/>
    <x v="0"/>
  </r>
  <r>
    <n v="3940"/>
    <x v="12"/>
    <s v="No. of goats or sheep"/>
    <n v="5"/>
    <x v="30"/>
    <x v="0"/>
    <x v="0"/>
  </r>
  <r>
    <n v="3944"/>
    <x v="13"/>
    <s v="No. of goats or sheep"/>
    <n v="0"/>
    <x v="1"/>
    <x v="0"/>
    <x v="0"/>
  </r>
  <r>
    <n v="3948"/>
    <x v="14"/>
    <s v="No. of goats or sheep"/>
    <n v="5"/>
    <x v="30"/>
    <x v="0"/>
    <x v="0"/>
  </r>
  <r>
    <n v="3952"/>
    <x v="15"/>
    <s v="No. of goats or sheep"/>
    <n v="6"/>
    <x v="32"/>
    <x v="0"/>
    <x v="0"/>
  </r>
  <r>
    <n v="3956"/>
    <x v="16"/>
    <s v="No. of goats or sheep"/>
    <n v="4"/>
    <x v="33"/>
    <x v="0"/>
    <x v="0"/>
  </r>
  <r>
    <n v="3960"/>
    <x v="17"/>
    <s v="No. of goats or sheep"/>
    <n v="2"/>
    <x v="20"/>
    <x v="0"/>
    <x v="0"/>
  </r>
  <r>
    <n v="3964"/>
    <x v="18"/>
    <s v="No. of goats or sheep"/>
    <n v="0"/>
    <x v="1"/>
    <x v="0"/>
    <x v="0"/>
  </r>
  <r>
    <n v="3968"/>
    <x v="19"/>
    <s v="No. of goats or sheep"/>
    <n v="3"/>
    <x v="34"/>
    <x v="0"/>
    <x v="0"/>
  </r>
  <r>
    <n v="3972"/>
    <x v="20"/>
    <s v="No. of goats or sheep"/>
    <n v="5"/>
    <x v="30"/>
    <x v="0"/>
    <x v="0"/>
  </r>
  <r>
    <n v="3976"/>
    <x v="21"/>
    <s v="No. of goats or sheep"/>
    <n v="9"/>
    <x v="35"/>
    <x v="0"/>
    <x v="0"/>
  </r>
  <r>
    <n v="3980"/>
    <x v="22"/>
    <s v="No. of goats or sheep"/>
    <n v="12"/>
    <x v="29"/>
    <x v="0"/>
    <x v="0"/>
  </r>
  <r>
    <n v="3984"/>
    <x v="23"/>
    <s v="No. of goats or sheep"/>
    <n v="8"/>
    <x v="26"/>
    <x v="0"/>
    <x v="0"/>
  </r>
  <r>
    <n v="3988"/>
    <x v="24"/>
    <s v="No. of goats or sheep"/>
    <n v="10"/>
    <x v="27"/>
    <x v="0"/>
    <x v="0"/>
  </r>
  <r>
    <n v="3992"/>
    <x v="25"/>
    <s v="No. of goats or sheep"/>
    <n v="24"/>
    <x v="36"/>
    <x v="0"/>
    <x v="0"/>
  </r>
  <r>
    <n v="3996"/>
    <x v="26"/>
    <s v="No. of goats or sheep"/>
    <n v="5"/>
    <x v="30"/>
    <x v="1"/>
    <x v="0"/>
  </r>
  <r>
    <n v="4000"/>
    <x v="27"/>
    <s v="No. of goats or sheep"/>
    <n v="6"/>
    <x v="32"/>
    <x v="1"/>
    <x v="0"/>
  </r>
  <r>
    <n v="4004"/>
    <x v="28"/>
    <s v="No. of goats or sheep"/>
    <n v="8"/>
    <x v="26"/>
    <x v="1"/>
    <x v="0"/>
  </r>
  <r>
    <n v="4008"/>
    <x v="29"/>
    <s v="No. of goats or sheep"/>
    <n v="4"/>
    <x v="33"/>
    <x v="1"/>
    <x v="0"/>
  </r>
  <r>
    <n v="4012"/>
    <x v="30"/>
    <s v="No. of goats or sheep"/>
    <n v="14"/>
    <x v="28"/>
    <x v="1"/>
    <x v="0"/>
  </r>
  <r>
    <n v="4016"/>
    <x v="31"/>
    <s v="No. of goats or sheep"/>
    <n v="5"/>
    <x v="30"/>
    <x v="1"/>
    <x v="0"/>
  </r>
  <r>
    <n v="4020"/>
    <x v="32"/>
    <s v="No. of goats or sheep"/>
    <n v="5"/>
    <x v="30"/>
    <x v="1"/>
    <x v="0"/>
  </r>
  <r>
    <n v="4024"/>
    <x v="33"/>
    <s v="No. of goats or sheep"/>
    <n v="10"/>
    <x v="27"/>
    <x v="1"/>
    <x v="0"/>
  </r>
  <r>
    <n v="4028"/>
    <x v="34"/>
    <s v="No. of goats or sheep"/>
    <n v="16"/>
    <x v="37"/>
    <x v="1"/>
    <x v="0"/>
  </r>
  <r>
    <n v="4032"/>
    <x v="35"/>
    <s v="No. of goats or sheep"/>
    <n v="25"/>
    <x v="38"/>
    <x v="1"/>
    <x v="0"/>
  </r>
  <r>
    <n v="4036"/>
    <x v="36"/>
    <s v="No. of goats or sheep"/>
    <n v="18"/>
    <x v="31"/>
    <x v="1"/>
    <x v="0"/>
  </r>
  <r>
    <n v="4040"/>
    <x v="37"/>
    <s v="No. of goats or sheep"/>
    <n v="6"/>
    <x v="32"/>
    <x v="1"/>
    <x v="0"/>
  </r>
  <r>
    <n v="4044"/>
    <x v="38"/>
    <s v="No. of goats or sheep"/>
    <n v="0"/>
    <x v="1"/>
    <x v="1"/>
    <x v="0"/>
  </r>
  <r>
    <n v="4048"/>
    <x v="39"/>
    <s v="No. of goats or sheep"/>
    <n v="0"/>
    <x v="1"/>
    <x v="1"/>
    <x v="0"/>
  </r>
  <r>
    <n v="4052"/>
    <x v="40"/>
    <s v="No. of goats or sheep"/>
    <n v="4"/>
    <x v="33"/>
    <x v="1"/>
    <x v="0"/>
  </r>
  <r>
    <n v="4056"/>
    <x v="41"/>
    <s v="No. of goats or sheep"/>
    <n v="12"/>
    <x v="29"/>
    <x v="1"/>
    <x v="0"/>
  </r>
  <r>
    <n v="4060"/>
    <x v="42"/>
    <s v="No. of goats or sheep"/>
    <n v="4"/>
    <x v="33"/>
    <x v="1"/>
    <x v="0"/>
  </r>
  <r>
    <n v="4064"/>
    <x v="43"/>
    <s v="No. of goats or sheep"/>
    <n v="4"/>
    <x v="33"/>
    <x v="1"/>
    <x v="0"/>
  </r>
  <r>
    <n v="4068"/>
    <x v="44"/>
    <s v="No. of goats or sheep"/>
    <n v="2"/>
    <x v="20"/>
    <x v="1"/>
    <x v="0"/>
  </r>
  <r>
    <n v="4072"/>
    <x v="45"/>
    <s v="No. of goats or sheep"/>
    <n v="5"/>
    <x v="30"/>
    <x v="1"/>
    <x v="0"/>
  </r>
  <r>
    <n v="4076"/>
    <x v="46"/>
    <s v="No. of goats or sheep"/>
    <n v="6"/>
    <x v="32"/>
    <x v="1"/>
    <x v="0"/>
  </r>
  <r>
    <n v="4080"/>
    <x v="47"/>
    <s v="No. of goats or sheep"/>
    <n v="7"/>
    <x v="39"/>
    <x v="1"/>
    <x v="0"/>
  </r>
  <r>
    <n v="4084"/>
    <x v="48"/>
    <s v="No. of goats or sheep"/>
    <n v="5"/>
    <x v="30"/>
    <x v="1"/>
    <x v="0"/>
  </r>
  <r>
    <n v="4088"/>
    <x v="49"/>
    <s v="No. of goats or sheep"/>
    <n v="4"/>
    <x v="33"/>
    <x v="1"/>
    <x v="0"/>
  </r>
  <r>
    <n v="4092"/>
    <x v="50"/>
    <s v="No. of goats or sheep"/>
    <n v="2"/>
    <x v="20"/>
    <x v="1"/>
    <x v="0"/>
  </r>
  <r>
    <n v="4096"/>
    <x v="51"/>
    <s v="No. of goats or sheep"/>
    <n v="5"/>
    <x v="30"/>
    <x v="1"/>
    <x v="0"/>
  </r>
  <r>
    <n v="4100"/>
    <x v="52"/>
    <s v="No. of goats or sheep"/>
    <n v="4"/>
    <x v="33"/>
    <x v="2"/>
    <x v="1"/>
  </r>
  <r>
    <n v="4104"/>
    <x v="53"/>
    <s v="No. of goats or sheep"/>
    <n v="3"/>
    <x v="34"/>
    <x v="2"/>
    <x v="1"/>
  </r>
  <r>
    <n v="4108"/>
    <x v="54"/>
    <s v="No. of goats or sheep"/>
    <n v="0"/>
    <x v="1"/>
    <x v="2"/>
    <x v="1"/>
  </r>
  <r>
    <n v="4112"/>
    <x v="55"/>
    <s v="No. of goats or sheep"/>
    <n v="0"/>
    <x v="1"/>
    <x v="2"/>
    <x v="1"/>
  </r>
  <r>
    <n v="4116"/>
    <x v="56"/>
    <s v="No. of goats or sheep"/>
    <n v="5"/>
    <x v="30"/>
    <x v="2"/>
    <x v="1"/>
  </r>
  <r>
    <n v="4120"/>
    <x v="57"/>
    <s v="No. of goats or sheep"/>
    <n v="6"/>
    <x v="32"/>
    <x v="2"/>
    <x v="1"/>
  </r>
  <r>
    <n v="4124"/>
    <x v="58"/>
    <s v="No. of goats or sheep"/>
    <n v="0"/>
    <x v="1"/>
    <x v="2"/>
    <x v="1"/>
  </r>
  <r>
    <n v="4128"/>
    <x v="59"/>
    <s v="No. of goats or sheep"/>
    <n v="0"/>
    <x v="1"/>
    <x v="2"/>
    <x v="1"/>
  </r>
  <r>
    <n v="4132"/>
    <x v="60"/>
    <s v="No. of goats or sheep"/>
    <n v="0"/>
    <x v="1"/>
    <x v="2"/>
    <x v="1"/>
  </r>
  <r>
    <n v="4136"/>
    <x v="61"/>
    <s v="No. of goats or sheep"/>
    <n v="0"/>
    <x v="1"/>
    <x v="2"/>
    <x v="1"/>
  </r>
  <r>
    <n v="4140"/>
    <x v="62"/>
    <s v="No. of goats or sheep"/>
    <n v="2"/>
    <x v="20"/>
    <x v="2"/>
    <x v="1"/>
  </r>
  <r>
    <n v="4144"/>
    <x v="63"/>
    <s v="No. of goats or sheep"/>
    <n v="5"/>
    <x v="30"/>
    <x v="2"/>
    <x v="1"/>
  </r>
  <r>
    <n v="4148"/>
    <x v="64"/>
    <s v="No. of goats or sheep"/>
    <n v="0"/>
    <x v="1"/>
    <x v="2"/>
    <x v="1"/>
  </r>
  <r>
    <n v="4152"/>
    <x v="65"/>
    <s v="No. of goats or sheep"/>
    <n v="16"/>
    <x v="37"/>
    <x v="2"/>
    <x v="1"/>
  </r>
  <r>
    <n v="4156"/>
    <x v="66"/>
    <s v="No. of goats or sheep"/>
    <n v="15"/>
    <x v="40"/>
    <x v="2"/>
    <x v="1"/>
  </r>
  <r>
    <n v="4160"/>
    <x v="67"/>
    <s v="No. of goats or sheep"/>
    <n v="11"/>
    <x v="41"/>
    <x v="2"/>
    <x v="1"/>
  </r>
  <r>
    <n v="4164"/>
    <x v="68"/>
    <s v="No. of goats or sheep"/>
    <n v="0"/>
    <x v="1"/>
    <x v="2"/>
    <x v="1"/>
  </r>
  <r>
    <n v="4168"/>
    <x v="69"/>
    <s v="No. of goats or sheep"/>
    <n v="23"/>
    <x v="42"/>
    <x v="2"/>
    <x v="1"/>
  </r>
  <r>
    <n v="4172"/>
    <x v="70"/>
    <s v="No. of goats or sheep"/>
    <n v="7"/>
    <x v="39"/>
    <x v="2"/>
    <x v="1"/>
  </r>
  <r>
    <n v="4176"/>
    <x v="71"/>
    <s v="No. of goats or sheep"/>
    <n v="0"/>
    <x v="1"/>
    <x v="2"/>
    <x v="1"/>
  </r>
  <r>
    <n v="4180"/>
    <x v="72"/>
    <s v="No. of goats or sheep"/>
    <n v="3"/>
    <x v="34"/>
    <x v="2"/>
    <x v="1"/>
  </r>
  <r>
    <n v="4184"/>
    <x v="73"/>
    <s v="No. of goats or sheep"/>
    <n v="4"/>
    <x v="33"/>
    <x v="2"/>
    <x v="1"/>
  </r>
  <r>
    <n v="4188"/>
    <x v="74"/>
    <s v="No. of goats or sheep"/>
    <n v="0"/>
    <x v="1"/>
    <x v="2"/>
    <x v="1"/>
  </r>
  <r>
    <n v="4192"/>
    <x v="75"/>
    <s v="No. of goats or sheep"/>
    <n v="4"/>
    <x v="33"/>
    <x v="2"/>
    <x v="1"/>
  </r>
  <r>
    <n v="4196"/>
    <x v="76"/>
    <s v="No. of goats or sheep"/>
    <n v="5"/>
    <x v="30"/>
    <x v="2"/>
    <x v="1"/>
  </r>
  <r>
    <n v="4200"/>
    <x v="77"/>
    <s v="No. of goats or sheep"/>
    <n v="6"/>
    <x v="32"/>
    <x v="2"/>
    <x v="1"/>
  </r>
  <r>
    <n v="4204"/>
    <x v="78"/>
    <s v="No. of goats or sheep"/>
    <n v="10"/>
    <x v="27"/>
    <x v="3"/>
    <x v="1"/>
  </r>
  <r>
    <n v="4208"/>
    <x v="79"/>
    <s v="No. of goats or sheep"/>
    <n v="12"/>
    <x v="29"/>
    <x v="3"/>
    <x v="1"/>
  </r>
  <r>
    <n v="4212"/>
    <x v="80"/>
    <s v="No. of goats or sheep"/>
    <n v="9"/>
    <x v="35"/>
    <x v="3"/>
    <x v="1"/>
  </r>
  <r>
    <n v="4216"/>
    <x v="81"/>
    <s v="No. of goats or sheep"/>
    <n v="6"/>
    <x v="32"/>
    <x v="3"/>
    <x v="1"/>
  </r>
  <r>
    <n v="4220"/>
    <x v="82"/>
    <s v="No. of goats or sheep"/>
    <n v="4"/>
    <x v="33"/>
    <x v="3"/>
    <x v="1"/>
  </r>
  <r>
    <n v="4224"/>
    <x v="83"/>
    <s v="No. of goats or sheep"/>
    <n v="10"/>
    <x v="27"/>
    <x v="3"/>
    <x v="1"/>
  </r>
  <r>
    <n v="4228"/>
    <x v="84"/>
    <s v="No. of goats or sheep"/>
    <n v="5"/>
    <x v="30"/>
    <x v="3"/>
    <x v="1"/>
  </r>
  <r>
    <n v="4232"/>
    <x v="85"/>
    <s v="No. of goats or sheep"/>
    <n v="11"/>
    <x v="41"/>
    <x v="3"/>
    <x v="1"/>
  </r>
  <r>
    <n v="4236"/>
    <x v="86"/>
    <s v="No. of goats or sheep"/>
    <n v="0"/>
    <x v="1"/>
    <x v="3"/>
    <x v="1"/>
  </r>
  <r>
    <n v="4240"/>
    <x v="87"/>
    <s v="No. of goats or sheep"/>
    <n v="0"/>
    <x v="1"/>
    <x v="3"/>
    <x v="1"/>
  </r>
  <r>
    <n v="4244"/>
    <x v="88"/>
    <s v="No. of goats or sheep"/>
    <n v="0"/>
    <x v="1"/>
    <x v="3"/>
    <x v="1"/>
  </r>
  <r>
    <n v="4248"/>
    <x v="89"/>
    <s v="No. of goats or sheep"/>
    <n v="6"/>
    <x v="32"/>
    <x v="3"/>
    <x v="1"/>
  </r>
  <r>
    <n v="4252"/>
    <x v="90"/>
    <s v="No. of goats or sheep"/>
    <n v="0"/>
    <x v="1"/>
    <x v="3"/>
    <x v="1"/>
  </r>
  <r>
    <n v="4256"/>
    <x v="91"/>
    <s v="No. of goats or sheep"/>
    <n v="0"/>
    <x v="1"/>
    <x v="3"/>
    <x v="1"/>
  </r>
  <r>
    <n v="4260"/>
    <x v="92"/>
    <s v="No. of goats or sheep"/>
    <n v="5"/>
    <x v="30"/>
    <x v="3"/>
    <x v="1"/>
  </r>
  <r>
    <n v="4264"/>
    <x v="93"/>
    <s v="No. of goats or sheep"/>
    <n v="13"/>
    <x v="43"/>
    <x v="3"/>
    <x v="1"/>
  </r>
  <r>
    <n v="4268"/>
    <x v="94"/>
    <s v="No. of goats or sheep"/>
    <n v="10"/>
    <x v="27"/>
    <x v="3"/>
    <x v="1"/>
  </r>
  <r>
    <n v="4272"/>
    <x v="95"/>
    <s v="No. of goats or sheep"/>
    <n v="5"/>
    <x v="30"/>
    <x v="3"/>
    <x v="1"/>
  </r>
  <r>
    <n v="4276"/>
    <x v="96"/>
    <s v="No. of goats or sheep"/>
    <n v="8"/>
    <x v="26"/>
    <x v="3"/>
    <x v="1"/>
  </r>
  <r>
    <n v="4280"/>
    <x v="97"/>
    <s v="No. of goats or sheep"/>
    <n v="10"/>
    <x v="27"/>
    <x v="3"/>
    <x v="1"/>
  </r>
  <r>
    <n v="4284"/>
    <x v="98"/>
    <s v="No. of goats or sheep"/>
    <n v="6"/>
    <x v="32"/>
    <x v="3"/>
    <x v="1"/>
  </r>
  <r>
    <n v="4288"/>
    <x v="99"/>
    <s v="No. of goats or sheep"/>
    <n v="10"/>
    <x v="27"/>
    <x v="3"/>
    <x v="1"/>
  </r>
  <r>
    <n v="4292"/>
    <x v="100"/>
    <s v="No. of goats or sheep"/>
    <n v="10"/>
    <x v="27"/>
    <x v="3"/>
    <x v="1"/>
  </r>
  <r>
    <n v="4296"/>
    <x v="101"/>
    <s v="No. of goats or sheep"/>
    <n v="10"/>
    <x v="27"/>
    <x v="3"/>
    <x v="1"/>
  </r>
  <r>
    <n v="4300"/>
    <x v="102"/>
    <s v="No. of goats or sheep"/>
    <n v="4"/>
    <x v="33"/>
    <x v="3"/>
    <x v="1"/>
  </r>
  <r>
    <n v="4304"/>
    <x v="103"/>
    <s v="No. of goats or sheep"/>
    <n v="7"/>
    <x v="39"/>
    <x v="3"/>
    <x v="1"/>
  </r>
  <r>
    <n v="4308"/>
    <x v="104"/>
    <s v="No. of goats or sheep"/>
    <n v="4"/>
    <x v="33"/>
    <x v="4"/>
    <x v="1"/>
  </r>
  <r>
    <n v="4312"/>
    <x v="105"/>
    <s v="No. of goats or sheep"/>
    <n v="0"/>
    <x v="1"/>
    <x v="4"/>
    <x v="1"/>
  </r>
  <r>
    <n v="4316"/>
    <x v="106"/>
    <s v="No. of goats or sheep"/>
    <n v="0"/>
    <x v="1"/>
    <x v="4"/>
    <x v="1"/>
  </r>
  <r>
    <n v="4320"/>
    <x v="107"/>
    <s v="No. of goats or sheep"/>
    <n v="0"/>
    <x v="1"/>
    <x v="4"/>
    <x v="1"/>
  </r>
  <r>
    <n v="4324"/>
    <x v="108"/>
    <s v="No. of goats or sheep"/>
    <n v="0"/>
    <x v="1"/>
    <x v="4"/>
    <x v="1"/>
  </r>
  <r>
    <n v="4328"/>
    <x v="109"/>
    <s v="No. of goats or sheep"/>
    <n v="0"/>
    <x v="1"/>
    <x v="4"/>
    <x v="1"/>
  </r>
  <r>
    <n v="4332"/>
    <x v="110"/>
    <s v="No. of goats or sheep"/>
    <n v="0"/>
    <x v="1"/>
    <x v="4"/>
    <x v="1"/>
  </r>
  <r>
    <n v="4336"/>
    <x v="111"/>
    <s v="No. of goats or sheep"/>
    <n v="5"/>
    <x v="30"/>
    <x v="4"/>
    <x v="1"/>
  </r>
  <r>
    <n v="4340"/>
    <x v="112"/>
    <s v="No. of goats or sheep"/>
    <n v="0"/>
    <x v="1"/>
    <x v="4"/>
    <x v="1"/>
  </r>
  <r>
    <n v="4344"/>
    <x v="113"/>
    <s v="No. of goats or sheep"/>
    <n v="0"/>
    <x v="1"/>
    <x v="4"/>
    <x v="1"/>
  </r>
  <r>
    <n v="4348"/>
    <x v="114"/>
    <s v="No. of goats or sheep"/>
    <n v="0"/>
    <x v="1"/>
    <x v="4"/>
    <x v="1"/>
  </r>
  <r>
    <n v="4352"/>
    <x v="115"/>
    <s v="No. of goats or sheep"/>
    <n v="0"/>
    <x v="1"/>
    <x v="4"/>
    <x v="1"/>
  </r>
  <r>
    <n v="4356"/>
    <x v="116"/>
    <s v="No. of goats or sheep"/>
    <n v="0"/>
    <x v="1"/>
    <x v="4"/>
    <x v="1"/>
  </r>
  <r>
    <n v="4360"/>
    <x v="117"/>
    <s v="No. of goats or sheep"/>
    <n v="4"/>
    <x v="33"/>
    <x v="4"/>
    <x v="1"/>
  </r>
  <r>
    <n v="4364"/>
    <x v="118"/>
    <s v="No. of goats or sheep"/>
    <n v="0"/>
    <x v="1"/>
    <x v="4"/>
    <x v="1"/>
  </r>
  <r>
    <n v="4368"/>
    <x v="119"/>
    <s v="No. of goats or sheep"/>
    <n v="6"/>
    <x v="32"/>
    <x v="4"/>
    <x v="1"/>
  </r>
  <r>
    <n v="4372"/>
    <x v="120"/>
    <s v="No. of goats or sheep"/>
    <n v="2"/>
    <x v="20"/>
    <x v="4"/>
    <x v="1"/>
  </r>
  <r>
    <n v="4376"/>
    <x v="121"/>
    <s v="No. of goats or sheep"/>
    <n v="0"/>
    <x v="1"/>
    <x v="4"/>
    <x v="1"/>
  </r>
  <r>
    <n v="4380"/>
    <x v="122"/>
    <s v="No. of goats or sheep"/>
    <n v="0"/>
    <x v="1"/>
    <x v="4"/>
    <x v="1"/>
  </r>
  <r>
    <n v="4384"/>
    <x v="123"/>
    <s v="No. of goats or sheep"/>
    <n v="5"/>
    <x v="30"/>
    <x v="4"/>
    <x v="1"/>
  </r>
  <r>
    <n v="4388"/>
    <x v="124"/>
    <s v="No. of goats or sheep"/>
    <n v="0"/>
    <x v="1"/>
    <x v="4"/>
    <x v="1"/>
  </r>
  <r>
    <n v="4392"/>
    <x v="125"/>
    <s v="No. of goats or sheep"/>
    <n v="0"/>
    <x v="1"/>
    <x v="4"/>
    <x v="1"/>
  </r>
  <r>
    <n v="4396"/>
    <x v="126"/>
    <s v="No. of goats or sheep"/>
    <n v="0"/>
    <x v="1"/>
    <x v="4"/>
    <x v="1"/>
  </r>
  <r>
    <n v="4400"/>
    <x v="127"/>
    <s v="No. of goats or sheep"/>
    <n v="6"/>
    <x v="32"/>
    <x v="4"/>
    <x v="1"/>
  </r>
  <r>
    <n v="4404"/>
    <x v="128"/>
    <s v="No. of goats or sheep"/>
    <n v="2"/>
    <x v="20"/>
    <x v="4"/>
    <x v="1"/>
  </r>
  <r>
    <n v="4408"/>
    <x v="129"/>
    <s v="No. of goats or sheep"/>
    <n v="0"/>
    <x v="1"/>
    <x v="4"/>
    <x v="1"/>
  </r>
  <r>
    <n v="4412"/>
    <x v="130"/>
    <s v="No. of goats or sheep"/>
    <n v="0"/>
    <x v="1"/>
    <x v="5"/>
    <x v="2"/>
  </r>
  <r>
    <n v="4416"/>
    <x v="131"/>
    <s v="No. of goats or sheep"/>
    <n v="0"/>
    <x v="1"/>
    <x v="5"/>
    <x v="2"/>
  </r>
  <r>
    <n v="4420"/>
    <x v="132"/>
    <s v="No. of goats or sheep"/>
    <n v="0"/>
    <x v="1"/>
    <x v="5"/>
    <x v="2"/>
  </r>
  <r>
    <n v="4424"/>
    <x v="133"/>
    <s v="No. of goats or sheep"/>
    <n v="0"/>
    <x v="1"/>
    <x v="5"/>
    <x v="2"/>
  </r>
  <r>
    <n v="4428"/>
    <x v="134"/>
    <s v="No. of goats or sheep"/>
    <n v="0"/>
    <x v="1"/>
    <x v="5"/>
    <x v="2"/>
  </r>
  <r>
    <n v="4432"/>
    <x v="135"/>
    <s v="No. of goats or sheep"/>
    <n v="26"/>
    <x v="44"/>
    <x v="5"/>
    <x v="2"/>
  </r>
  <r>
    <n v="4436"/>
    <x v="136"/>
    <s v="No. of goats or sheep"/>
    <n v="21"/>
    <x v="45"/>
    <x v="5"/>
    <x v="2"/>
  </r>
  <r>
    <n v="4440"/>
    <x v="137"/>
    <s v="No. of goats or sheep"/>
    <n v="50"/>
    <x v="46"/>
    <x v="5"/>
    <x v="2"/>
  </r>
  <r>
    <n v="4444"/>
    <x v="138"/>
    <s v="No. of goats or sheep"/>
    <n v="35"/>
    <x v="12"/>
    <x v="5"/>
    <x v="2"/>
  </r>
  <r>
    <n v="4448"/>
    <x v="139"/>
    <s v="No. of goats or sheep"/>
    <n v="20"/>
    <x v="47"/>
    <x v="5"/>
    <x v="2"/>
  </r>
  <r>
    <n v="4452"/>
    <x v="140"/>
    <s v="No. of goats or sheep"/>
    <n v="21"/>
    <x v="45"/>
    <x v="5"/>
    <x v="2"/>
  </r>
  <r>
    <n v="4456"/>
    <x v="141"/>
    <s v="No. of goats or sheep"/>
    <n v="18"/>
    <x v="31"/>
    <x v="5"/>
    <x v="2"/>
  </r>
  <r>
    <n v="4460"/>
    <x v="142"/>
    <s v="No. of goats or sheep"/>
    <n v="33"/>
    <x v="48"/>
    <x v="5"/>
    <x v="2"/>
  </r>
  <r>
    <n v="4464"/>
    <x v="143"/>
    <s v="No. of goats or sheep"/>
    <n v="55"/>
    <x v="49"/>
    <x v="5"/>
    <x v="2"/>
  </r>
  <r>
    <n v="4468"/>
    <x v="144"/>
    <s v="No. of goats or sheep"/>
    <n v="30"/>
    <x v="50"/>
    <x v="5"/>
    <x v="2"/>
  </r>
  <r>
    <n v="4472"/>
    <x v="145"/>
    <s v="No. of goats or sheep"/>
    <n v="21"/>
    <x v="45"/>
    <x v="5"/>
    <x v="2"/>
  </r>
  <r>
    <n v="4476"/>
    <x v="146"/>
    <s v="No. of goats or sheep"/>
    <n v="30"/>
    <x v="50"/>
    <x v="5"/>
    <x v="2"/>
  </r>
  <r>
    <n v="4480"/>
    <x v="147"/>
    <s v="No. of goats or sheep"/>
    <n v="55"/>
    <x v="49"/>
    <x v="5"/>
    <x v="2"/>
  </r>
  <r>
    <n v="4484"/>
    <x v="148"/>
    <s v="No. of goats or sheep"/>
    <n v="26"/>
    <x v="44"/>
    <x v="5"/>
    <x v="2"/>
  </r>
  <r>
    <n v="4488"/>
    <x v="149"/>
    <s v="No. of goats or sheep"/>
    <n v="55"/>
    <x v="49"/>
    <x v="5"/>
    <x v="2"/>
  </r>
  <r>
    <n v="4492"/>
    <x v="150"/>
    <s v="No. of goats or sheep"/>
    <n v="36"/>
    <x v="51"/>
    <x v="5"/>
    <x v="2"/>
  </r>
  <r>
    <n v="4496"/>
    <x v="151"/>
    <s v="No. of goats or sheep"/>
    <n v="10"/>
    <x v="27"/>
    <x v="6"/>
    <x v="2"/>
  </r>
  <r>
    <n v="4500"/>
    <x v="152"/>
    <s v="No. of goats or sheep"/>
    <n v="13"/>
    <x v="43"/>
    <x v="6"/>
    <x v="2"/>
  </r>
  <r>
    <n v="4504"/>
    <x v="153"/>
    <s v="No. of goats or sheep"/>
    <n v="22"/>
    <x v="52"/>
    <x v="6"/>
    <x v="2"/>
  </r>
  <r>
    <n v="4508"/>
    <x v="154"/>
    <s v="No. of goats or sheep"/>
    <n v="19"/>
    <x v="53"/>
    <x v="6"/>
    <x v="2"/>
  </r>
  <r>
    <n v="4512"/>
    <x v="155"/>
    <s v="No. of goats or sheep"/>
    <n v="10"/>
    <x v="27"/>
    <x v="6"/>
    <x v="2"/>
  </r>
  <r>
    <n v="4516"/>
    <x v="156"/>
    <s v="No. of goats or sheep"/>
    <n v="16"/>
    <x v="37"/>
    <x v="6"/>
    <x v="2"/>
  </r>
  <r>
    <n v="4520"/>
    <x v="157"/>
    <s v="No. of goats or sheep"/>
    <n v="19"/>
    <x v="53"/>
    <x v="6"/>
    <x v="2"/>
  </r>
  <r>
    <n v="4524"/>
    <x v="158"/>
    <s v="No. of goats or sheep"/>
    <n v="4"/>
    <x v="33"/>
    <x v="6"/>
    <x v="2"/>
  </r>
  <r>
    <n v="4528"/>
    <x v="159"/>
    <s v="No. of goats or sheep"/>
    <n v="18"/>
    <x v="31"/>
    <x v="6"/>
    <x v="2"/>
  </r>
  <r>
    <n v="4532"/>
    <x v="160"/>
    <s v="No. of goats or sheep"/>
    <n v="13"/>
    <x v="43"/>
    <x v="6"/>
    <x v="2"/>
  </r>
  <r>
    <n v="4536"/>
    <x v="161"/>
    <s v="No. of goats or sheep"/>
    <n v="15"/>
    <x v="40"/>
    <x v="6"/>
    <x v="2"/>
  </r>
  <r>
    <n v="4540"/>
    <x v="162"/>
    <s v="No. of goats or sheep"/>
    <n v="35"/>
    <x v="12"/>
    <x v="6"/>
    <x v="2"/>
  </r>
  <r>
    <n v="4544"/>
    <x v="163"/>
    <s v="No. of goats or sheep"/>
    <n v="15"/>
    <x v="40"/>
    <x v="6"/>
    <x v="2"/>
  </r>
  <r>
    <n v="4548"/>
    <x v="164"/>
    <s v="No. of goats or sheep"/>
    <n v="45"/>
    <x v="54"/>
    <x v="6"/>
    <x v="2"/>
  </r>
  <r>
    <n v="4552"/>
    <x v="165"/>
    <s v="No. of goats or sheep"/>
    <n v="15"/>
    <x v="40"/>
    <x v="6"/>
    <x v="2"/>
  </r>
  <r>
    <n v="4556"/>
    <x v="166"/>
    <s v="No. of goats or sheep"/>
    <n v="18"/>
    <x v="31"/>
    <x v="6"/>
    <x v="2"/>
  </r>
  <r>
    <n v="4560"/>
    <x v="167"/>
    <s v="No. of goats or sheep"/>
    <n v="6"/>
    <x v="32"/>
    <x v="6"/>
    <x v="2"/>
  </r>
  <r>
    <n v="4564"/>
    <x v="168"/>
    <s v="No. of goats or sheep"/>
    <n v="20"/>
    <x v="47"/>
    <x v="6"/>
    <x v="2"/>
  </r>
  <r>
    <n v="4568"/>
    <x v="169"/>
    <s v="No. of goats or sheep"/>
    <n v="9"/>
    <x v="35"/>
    <x v="6"/>
    <x v="2"/>
  </r>
  <r>
    <n v="4572"/>
    <x v="170"/>
    <s v="No. of goats or sheep"/>
    <n v="6"/>
    <x v="32"/>
    <x v="6"/>
    <x v="2"/>
  </r>
  <r>
    <n v="4576"/>
    <x v="171"/>
    <s v="No. of goats or sheep"/>
    <n v="6"/>
    <x v="32"/>
    <x v="6"/>
    <x v="2"/>
  </r>
  <r>
    <n v="4580"/>
    <x v="172"/>
    <s v="No. of goats or sheep"/>
    <n v="4"/>
    <x v="33"/>
    <x v="6"/>
    <x v="2"/>
  </r>
  <r>
    <n v="4584"/>
    <x v="173"/>
    <s v="No. of goats or sheep"/>
    <n v="3"/>
    <x v="34"/>
    <x v="6"/>
    <x v="2"/>
  </r>
  <r>
    <n v="4588"/>
    <x v="174"/>
    <s v="No. of goats or sheep"/>
    <n v="13"/>
    <x v="43"/>
    <x v="7"/>
    <x v="2"/>
  </r>
  <r>
    <n v="4592"/>
    <x v="175"/>
    <s v="No. of goats or sheep"/>
    <n v="13"/>
    <x v="43"/>
    <x v="7"/>
    <x v="2"/>
  </r>
  <r>
    <n v="4596"/>
    <x v="176"/>
    <s v="No. of goats or sheep"/>
    <n v="11"/>
    <x v="41"/>
    <x v="7"/>
    <x v="2"/>
  </r>
  <r>
    <n v="4600"/>
    <x v="177"/>
    <s v="No. of goats or sheep"/>
    <n v="8"/>
    <x v="26"/>
    <x v="7"/>
    <x v="2"/>
  </r>
  <r>
    <n v="4604"/>
    <x v="178"/>
    <s v="No. of goats or sheep"/>
    <n v="10"/>
    <x v="27"/>
    <x v="7"/>
    <x v="2"/>
  </r>
  <r>
    <n v="4608"/>
    <x v="179"/>
    <s v="No. of goats or sheep"/>
    <n v="8"/>
    <x v="26"/>
    <x v="7"/>
    <x v="2"/>
  </r>
  <r>
    <n v="4612"/>
    <x v="180"/>
    <s v="No. of goats or sheep"/>
    <n v="16"/>
    <x v="37"/>
    <x v="7"/>
    <x v="2"/>
  </r>
  <r>
    <n v="4616"/>
    <x v="181"/>
    <s v="No. of goats or sheep"/>
    <n v="27"/>
    <x v="55"/>
    <x v="7"/>
    <x v="2"/>
  </r>
  <r>
    <n v="4620"/>
    <x v="182"/>
    <s v="No. of goats or sheep"/>
    <n v="22"/>
    <x v="52"/>
    <x v="7"/>
    <x v="2"/>
  </r>
  <r>
    <n v="4624"/>
    <x v="183"/>
    <s v="No. of goats or sheep"/>
    <n v="30"/>
    <x v="50"/>
    <x v="7"/>
    <x v="2"/>
  </r>
  <r>
    <n v="4628"/>
    <x v="184"/>
    <s v="No. of goats or sheep"/>
    <n v="34"/>
    <x v="56"/>
    <x v="7"/>
    <x v="2"/>
  </r>
  <r>
    <n v="4632"/>
    <x v="185"/>
    <s v="No. of goats or sheep"/>
    <n v="25"/>
    <x v="38"/>
    <x v="7"/>
    <x v="2"/>
  </r>
  <r>
    <n v="4636"/>
    <x v="186"/>
    <s v="No. of goats or sheep"/>
    <n v="9"/>
    <x v="35"/>
    <x v="7"/>
    <x v="2"/>
  </r>
  <r>
    <n v="4640"/>
    <x v="187"/>
    <s v="No. of goats or sheep"/>
    <n v="8"/>
    <x v="26"/>
    <x v="7"/>
    <x v="2"/>
  </r>
  <r>
    <n v="4644"/>
    <x v="188"/>
    <s v="No. of goats or sheep"/>
    <n v="10"/>
    <x v="27"/>
    <x v="7"/>
    <x v="2"/>
  </r>
  <r>
    <n v="4648"/>
    <x v="189"/>
    <s v="No. of goats or sheep"/>
    <n v="5"/>
    <x v="30"/>
    <x v="7"/>
    <x v="2"/>
  </r>
  <r>
    <n v="4652"/>
    <x v="190"/>
    <s v="No. of goats or sheep"/>
    <n v="18"/>
    <x v="31"/>
    <x v="8"/>
    <x v="2"/>
  </r>
  <r>
    <n v="4656"/>
    <x v="191"/>
    <s v="No. of goats or sheep"/>
    <n v="0"/>
    <x v="1"/>
    <x v="8"/>
    <x v="2"/>
  </r>
  <r>
    <n v="4660"/>
    <x v="192"/>
    <s v="No. of goats or sheep"/>
    <n v="41"/>
    <x v="57"/>
    <x v="8"/>
    <x v="2"/>
  </r>
  <r>
    <n v="4664"/>
    <x v="193"/>
    <s v="No. of goats or sheep"/>
    <n v="11"/>
    <x v="41"/>
    <x v="8"/>
    <x v="2"/>
  </r>
  <r>
    <n v="4668"/>
    <x v="194"/>
    <s v="No. of goats or sheep"/>
    <n v="22"/>
    <x v="52"/>
    <x v="8"/>
    <x v="2"/>
  </r>
  <r>
    <n v="4672"/>
    <x v="195"/>
    <s v="No. of goats or sheep"/>
    <n v="23"/>
    <x v="42"/>
    <x v="8"/>
    <x v="2"/>
  </r>
  <r>
    <n v="4676"/>
    <x v="196"/>
    <s v="No. of goats or sheep"/>
    <n v="22"/>
    <x v="52"/>
    <x v="8"/>
    <x v="2"/>
  </r>
  <r>
    <n v="4680"/>
    <x v="197"/>
    <s v="No. of goats or sheep"/>
    <n v="23"/>
    <x v="42"/>
    <x v="8"/>
    <x v="2"/>
  </r>
  <r>
    <n v="4684"/>
    <x v="198"/>
    <s v="No. of goats or sheep"/>
    <n v="23"/>
    <x v="42"/>
    <x v="8"/>
    <x v="2"/>
  </r>
  <r>
    <n v="4688"/>
    <x v="199"/>
    <s v="No. of goats or sheep"/>
    <n v="23"/>
    <x v="42"/>
    <x v="8"/>
    <x v="2"/>
  </r>
  <r>
    <n v="4692"/>
    <x v="200"/>
    <s v="No. of goats or sheep"/>
    <n v="23"/>
    <x v="42"/>
    <x v="8"/>
    <x v="2"/>
  </r>
  <r>
    <n v="4696"/>
    <x v="201"/>
    <s v="No. of goats or sheep"/>
    <n v="23"/>
    <x v="42"/>
    <x v="8"/>
    <x v="2"/>
  </r>
  <r>
    <n v="4700"/>
    <x v="202"/>
    <s v="No. of goats or sheep"/>
    <n v="20"/>
    <x v="47"/>
    <x v="8"/>
    <x v="2"/>
  </r>
  <r>
    <n v="4704"/>
    <x v="203"/>
    <s v="No. of goats or sheep"/>
    <n v="12"/>
    <x v="29"/>
    <x v="8"/>
    <x v="2"/>
  </r>
  <r>
    <n v="4708"/>
    <x v="204"/>
    <s v="No. of goats or sheep"/>
    <n v="0"/>
    <x v="1"/>
    <x v="8"/>
    <x v="2"/>
  </r>
  <r>
    <n v="4712"/>
    <x v="205"/>
    <s v="No. of goats or sheep"/>
    <n v="22"/>
    <x v="52"/>
    <x v="8"/>
    <x v="2"/>
  </r>
  <r>
    <n v="4716"/>
    <x v="206"/>
    <s v="No. of goats or sheep"/>
    <n v="27"/>
    <x v="55"/>
    <x v="8"/>
    <x v="2"/>
  </r>
  <r>
    <n v="4720"/>
    <x v="207"/>
    <s v="No. of goats or sheep"/>
    <n v="9"/>
    <x v="35"/>
    <x v="8"/>
    <x v="2"/>
  </r>
  <r>
    <n v="4724"/>
    <x v="208"/>
    <s v="No. of goats or sheep"/>
    <n v="14"/>
    <x v="28"/>
    <x v="8"/>
    <x v="2"/>
  </r>
  <r>
    <n v="4728"/>
    <x v="209"/>
    <s v="No. of goats or sheep"/>
    <n v="56"/>
    <x v="58"/>
    <x v="9"/>
    <x v="2"/>
  </r>
  <r>
    <n v="4732"/>
    <x v="210"/>
    <s v="No. of goats or sheep"/>
    <n v="22"/>
    <x v="52"/>
    <x v="9"/>
    <x v="2"/>
  </r>
  <r>
    <n v="4736"/>
    <x v="211"/>
    <s v="No. of goats or sheep"/>
    <n v="0"/>
    <x v="1"/>
    <x v="9"/>
    <x v="2"/>
  </r>
  <r>
    <n v="4740"/>
    <x v="212"/>
    <s v="No. of goats or sheep"/>
    <n v="25"/>
    <x v="38"/>
    <x v="9"/>
    <x v="2"/>
  </r>
  <r>
    <n v="4744"/>
    <x v="213"/>
    <s v="No. of goats or sheep"/>
    <n v="28"/>
    <x v="59"/>
    <x v="10"/>
    <x v="2"/>
  </r>
  <r>
    <n v="4748"/>
    <x v="214"/>
    <s v="No. of goats or sheep"/>
    <n v="0"/>
    <x v="1"/>
    <x v="10"/>
    <x v="2"/>
  </r>
  <r>
    <n v="4752"/>
    <x v="215"/>
    <s v="No. of goats or sheep"/>
    <n v="28"/>
    <x v="59"/>
    <x v="10"/>
    <x v="2"/>
  </r>
  <r>
    <n v="4756"/>
    <x v="216"/>
    <s v="No. of goats or sheep"/>
    <n v="0"/>
    <x v="1"/>
    <x v="10"/>
    <x v="2"/>
  </r>
  <r>
    <n v="4760"/>
    <x v="217"/>
    <s v="No. of goats or sheep"/>
    <n v="8"/>
    <x v="26"/>
    <x v="10"/>
    <x v="2"/>
  </r>
  <r>
    <n v="4764"/>
    <x v="218"/>
    <s v="No. of goats or sheep"/>
    <n v="5"/>
    <x v="30"/>
    <x v="10"/>
    <x v="2"/>
  </r>
  <r>
    <n v="4768"/>
    <x v="219"/>
    <s v="No. of goats or sheep"/>
    <n v="25"/>
    <x v="38"/>
    <x v="10"/>
    <x v="2"/>
  </r>
  <r>
    <n v="4772"/>
    <x v="220"/>
    <s v="No. of goats or sheep"/>
    <n v="4"/>
    <x v="33"/>
    <x v="10"/>
    <x v="2"/>
  </r>
  <r>
    <n v="4776"/>
    <x v="221"/>
    <s v="No. of goats or sheep"/>
    <n v="11"/>
    <x v="41"/>
    <x v="10"/>
    <x v="2"/>
  </r>
  <r>
    <n v="4780"/>
    <x v="222"/>
    <s v="No. of goats or sheep"/>
    <n v="18"/>
    <x v="31"/>
    <x v="10"/>
    <x v="2"/>
  </r>
  <r>
    <n v="4784"/>
    <x v="223"/>
    <s v="No. of goats or sheep"/>
    <n v="0"/>
    <x v="1"/>
    <x v="10"/>
    <x v="2"/>
  </r>
  <r>
    <n v="4788"/>
    <x v="224"/>
    <s v="No. of goats or sheep"/>
    <n v="8"/>
    <x v="26"/>
    <x v="10"/>
    <x v="2"/>
  </r>
  <r>
    <n v="4792"/>
    <x v="225"/>
    <s v="No. of goats or sheep"/>
    <n v="12"/>
    <x v="29"/>
    <x v="10"/>
    <x v="2"/>
  </r>
  <r>
    <n v="4796"/>
    <x v="226"/>
    <s v="No. of goats or sheep"/>
    <n v="10"/>
    <x v="27"/>
    <x v="10"/>
    <x v="2"/>
  </r>
  <r>
    <n v="4800"/>
    <x v="227"/>
    <s v="No. of goats or sheep"/>
    <n v="9"/>
    <x v="35"/>
    <x v="10"/>
    <x v="2"/>
  </r>
  <r>
    <n v="4804"/>
    <x v="228"/>
    <s v="No. of goats or sheep"/>
    <n v="25"/>
    <x v="38"/>
    <x v="9"/>
    <x v="2"/>
  </r>
  <r>
    <n v="3893"/>
    <x v="0"/>
    <s v="No. of pigs"/>
    <n v="4"/>
    <x v="26"/>
    <x v="0"/>
    <x v="0"/>
  </r>
  <r>
    <n v="3897"/>
    <x v="1"/>
    <s v="No. of pigs"/>
    <n v="6"/>
    <x v="29"/>
    <x v="0"/>
    <x v="0"/>
  </r>
  <r>
    <n v="3901"/>
    <x v="2"/>
    <s v="No. of pigs"/>
    <n v="4"/>
    <x v="26"/>
    <x v="0"/>
    <x v="0"/>
  </r>
  <r>
    <n v="3905"/>
    <x v="3"/>
    <s v="No. of pigs"/>
    <n v="4"/>
    <x v="26"/>
    <x v="0"/>
    <x v="0"/>
  </r>
  <r>
    <n v="3909"/>
    <x v="4"/>
    <s v="No. of pigs"/>
    <n v="5"/>
    <x v="27"/>
    <x v="0"/>
    <x v="0"/>
  </r>
  <r>
    <n v="3913"/>
    <x v="5"/>
    <s v="No. of pigs"/>
    <n v="1"/>
    <x v="20"/>
    <x v="0"/>
    <x v="0"/>
  </r>
  <r>
    <n v="3917"/>
    <x v="6"/>
    <s v="No. of pigs"/>
    <n v="1"/>
    <x v="20"/>
    <x v="0"/>
    <x v="0"/>
  </r>
  <r>
    <n v="3921"/>
    <x v="7"/>
    <s v="No. of pigs"/>
    <n v="0"/>
    <x v="1"/>
    <x v="0"/>
    <x v="0"/>
  </r>
  <r>
    <n v="3925"/>
    <x v="8"/>
    <s v="No. of pigs"/>
    <n v="0"/>
    <x v="1"/>
    <x v="0"/>
    <x v="0"/>
  </r>
  <r>
    <n v="3929"/>
    <x v="9"/>
    <s v="No. of pigs"/>
    <n v="0"/>
    <x v="1"/>
    <x v="0"/>
    <x v="0"/>
  </r>
  <r>
    <n v="3933"/>
    <x v="10"/>
    <s v="No. of pigs"/>
    <n v="0"/>
    <x v="1"/>
    <x v="0"/>
    <x v="0"/>
  </r>
  <r>
    <n v="3937"/>
    <x v="11"/>
    <s v="No. of pigs"/>
    <n v="3"/>
    <x v="32"/>
    <x v="0"/>
    <x v="0"/>
  </r>
  <r>
    <n v="3941"/>
    <x v="12"/>
    <s v="No. of pigs"/>
    <n v="5"/>
    <x v="27"/>
    <x v="0"/>
    <x v="0"/>
  </r>
  <r>
    <n v="3945"/>
    <x v="13"/>
    <s v="No. of pigs"/>
    <n v="0"/>
    <x v="1"/>
    <x v="0"/>
    <x v="0"/>
  </r>
  <r>
    <n v="3949"/>
    <x v="14"/>
    <s v="No. of pigs"/>
    <n v="2"/>
    <x v="33"/>
    <x v="0"/>
    <x v="0"/>
  </r>
  <r>
    <n v="3953"/>
    <x v="15"/>
    <s v="No. of pigs"/>
    <n v="3"/>
    <x v="32"/>
    <x v="0"/>
    <x v="0"/>
  </r>
  <r>
    <n v="3957"/>
    <x v="16"/>
    <s v="No. of pigs"/>
    <n v="0"/>
    <x v="1"/>
    <x v="0"/>
    <x v="0"/>
  </r>
  <r>
    <n v="3961"/>
    <x v="17"/>
    <s v="No. of pigs"/>
    <n v="6"/>
    <x v="29"/>
    <x v="0"/>
    <x v="0"/>
  </r>
  <r>
    <n v="3965"/>
    <x v="18"/>
    <s v="No. of pigs"/>
    <n v="3"/>
    <x v="32"/>
    <x v="0"/>
    <x v="0"/>
  </r>
  <r>
    <n v="3969"/>
    <x v="19"/>
    <s v="No. of pigs"/>
    <n v="0"/>
    <x v="1"/>
    <x v="0"/>
    <x v="0"/>
  </r>
  <r>
    <n v="3973"/>
    <x v="20"/>
    <s v="No. of pigs"/>
    <n v="4"/>
    <x v="26"/>
    <x v="0"/>
    <x v="0"/>
  </r>
  <r>
    <n v="3977"/>
    <x v="21"/>
    <s v="No. of pigs"/>
    <n v="4"/>
    <x v="26"/>
    <x v="0"/>
    <x v="0"/>
  </r>
  <r>
    <n v="3981"/>
    <x v="22"/>
    <s v="No. of pigs"/>
    <n v="8"/>
    <x v="37"/>
    <x v="0"/>
    <x v="0"/>
  </r>
  <r>
    <n v="3985"/>
    <x v="23"/>
    <s v="No. of pigs"/>
    <n v="11"/>
    <x v="52"/>
    <x v="0"/>
    <x v="0"/>
  </r>
  <r>
    <n v="3989"/>
    <x v="24"/>
    <s v="No. of pigs"/>
    <n v="4"/>
    <x v="26"/>
    <x v="0"/>
    <x v="0"/>
  </r>
  <r>
    <n v="3993"/>
    <x v="25"/>
    <s v="No. of pigs"/>
    <n v="11"/>
    <x v="52"/>
    <x v="0"/>
    <x v="0"/>
  </r>
  <r>
    <n v="3997"/>
    <x v="26"/>
    <s v="No. of pigs"/>
    <n v="4"/>
    <x v="26"/>
    <x v="1"/>
    <x v="0"/>
  </r>
  <r>
    <n v="4001"/>
    <x v="27"/>
    <s v="No. of pigs"/>
    <n v="3"/>
    <x v="32"/>
    <x v="1"/>
    <x v="0"/>
  </r>
  <r>
    <n v="4005"/>
    <x v="28"/>
    <s v="No. of pigs"/>
    <n v="5"/>
    <x v="27"/>
    <x v="1"/>
    <x v="0"/>
  </r>
  <r>
    <n v="4009"/>
    <x v="29"/>
    <s v="No. of pigs"/>
    <n v="6"/>
    <x v="29"/>
    <x v="1"/>
    <x v="0"/>
  </r>
  <r>
    <n v="4013"/>
    <x v="30"/>
    <s v="No. of pigs"/>
    <n v="8"/>
    <x v="37"/>
    <x v="1"/>
    <x v="0"/>
  </r>
  <r>
    <n v="4017"/>
    <x v="31"/>
    <s v="No. of pigs"/>
    <n v="0"/>
    <x v="1"/>
    <x v="1"/>
    <x v="0"/>
  </r>
  <r>
    <n v="4021"/>
    <x v="32"/>
    <s v="No. of pigs"/>
    <n v="4"/>
    <x v="26"/>
    <x v="1"/>
    <x v="0"/>
  </r>
  <r>
    <n v="4025"/>
    <x v="33"/>
    <s v="No. of pigs"/>
    <n v="3"/>
    <x v="32"/>
    <x v="1"/>
    <x v="0"/>
  </r>
  <r>
    <n v="4029"/>
    <x v="34"/>
    <s v="No. of pigs"/>
    <n v="0"/>
    <x v="1"/>
    <x v="1"/>
    <x v="0"/>
  </r>
  <r>
    <n v="4033"/>
    <x v="35"/>
    <s v="No. of pigs"/>
    <n v="0"/>
    <x v="1"/>
    <x v="1"/>
    <x v="0"/>
  </r>
  <r>
    <n v="4037"/>
    <x v="36"/>
    <s v="No. of pigs"/>
    <n v="0"/>
    <x v="1"/>
    <x v="1"/>
    <x v="0"/>
  </r>
  <r>
    <n v="4041"/>
    <x v="37"/>
    <s v="No. of pigs"/>
    <n v="0"/>
    <x v="1"/>
    <x v="1"/>
    <x v="0"/>
  </r>
  <r>
    <n v="4045"/>
    <x v="38"/>
    <s v="No. of pigs"/>
    <n v="0"/>
    <x v="1"/>
    <x v="1"/>
    <x v="0"/>
  </r>
  <r>
    <n v="4049"/>
    <x v="39"/>
    <s v="No. of pigs"/>
    <n v="0"/>
    <x v="1"/>
    <x v="1"/>
    <x v="0"/>
  </r>
  <r>
    <n v="4053"/>
    <x v="40"/>
    <s v="No. of pigs"/>
    <n v="0"/>
    <x v="1"/>
    <x v="1"/>
    <x v="0"/>
  </r>
  <r>
    <n v="4057"/>
    <x v="41"/>
    <s v="No. of pigs"/>
    <n v="0"/>
    <x v="1"/>
    <x v="1"/>
    <x v="0"/>
  </r>
  <r>
    <n v="4061"/>
    <x v="42"/>
    <s v="No. of pigs"/>
    <n v="2"/>
    <x v="33"/>
    <x v="1"/>
    <x v="0"/>
  </r>
  <r>
    <n v="4065"/>
    <x v="43"/>
    <s v="No. of pigs"/>
    <n v="2"/>
    <x v="33"/>
    <x v="1"/>
    <x v="0"/>
  </r>
  <r>
    <n v="4069"/>
    <x v="44"/>
    <s v="No. of pigs"/>
    <n v="1"/>
    <x v="20"/>
    <x v="1"/>
    <x v="0"/>
  </r>
  <r>
    <n v="4073"/>
    <x v="45"/>
    <s v="No. of pigs"/>
    <n v="2"/>
    <x v="33"/>
    <x v="1"/>
    <x v="0"/>
  </r>
  <r>
    <n v="4077"/>
    <x v="46"/>
    <s v="No. of pigs"/>
    <n v="1"/>
    <x v="20"/>
    <x v="1"/>
    <x v="0"/>
  </r>
  <r>
    <n v="4081"/>
    <x v="47"/>
    <s v="No. of pigs"/>
    <n v="1"/>
    <x v="20"/>
    <x v="1"/>
    <x v="0"/>
  </r>
  <r>
    <n v="4085"/>
    <x v="48"/>
    <s v="No. of pigs"/>
    <n v="2"/>
    <x v="33"/>
    <x v="1"/>
    <x v="0"/>
  </r>
  <r>
    <n v="4089"/>
    <x v="49"/>
    <s v="No. of pigs"/>
    <n v="1"/>
    <x v="20"/>
    <x v="1"/>
    <x v="0"/>
  </r>
  <r>
    <n v="4093"/>
    <x v="50"/>
    <s v="No. of pigs"/>
    <n v="0"/>
    <x v="1"/>
    <x v="1"/>
    <x v="0"/>
  </r>
  <r>
    <n v="4097"/>
    <x v="51"/>
    <s v="No. of pigs"/>
    <n v="1"/>
    <x v="20"/>
    <x v="1"/>
    <x v="0"/>
  </r>
  <r>
    <n v="4101"/>
    <x v="52"/>
    <s v="No. of pigs"/>
    <n v="0"/>
    <x v="1"/>
    <x v="2"/>
    <x v="1"/>
  </r>
  <r>
    <n v="4105"/>
    <x v="53"/>
    <s v="No. of pigs"/>
    <n v="0"/>
    <x v="1"/>
    <x v="2"/>
    <x v="1"/>
  </r>
  <r>
    <n v="4109"/>
    <x v="54"/>
    <s v="No. of pigs"/>
    <n v="0"/>
    <x v="1"/>
    <x v="2"/>
    <x v="1"/>
  </r>
  <r>
    <n v="4113"/>
    <x v="55"/>
    <s v="No. of pigs"/>
    <n v="0"/>
    <x v="1"/>
    <x v="2"/>
    <x v="1"/>
  </r>
  <r>
    <n v="4117"/>
    <x v="56"/>
    <s v="No. of pigs"/>
    <n v="0"/>
    <x v="1"/>
    <x v="2"/>
    <x v="1"/>
  </r>
  <r>
    <n v="4121"/>
    <x v="57"/>
    <s v="No. of pigs"/>
    <n v="0"/>
    <x v="1"/>
    <x v="2"/>
    <x v="1"/>
  </r>
  <r>
    <n v="4125"/>
    <x v="58"/>
    <s v="No. of pigs"/>
    <n v="0"/>
    <x v="1"/>
    <x v="2"/>
    <x v="1"/>
  </r>
  <r>
    <n v="4129"/>
    <x v="59"/>
    <s v="No. of pigs"/>
    <n v="0"/>
    <x v="1"/>
    <x v="2"/>
    <x v="1"/>
  </r>
  <r>
    <n v="4133"/>
    <x v="60"/>
    <s v="No. of pigs"/>
    <n v="0"/>
    <x v="1"/>
    <x v="2"/>
    <x v="1"/>
  </r>
  <r>
    <n v="4137"/>
    <x v="61"/>
    <s v="No. of pigs"/>
    <n v="0"/>
    <x v="1"/>
    <x v="2"/>
    <x v="1"/>
  </r>
  <r>
    <n v="4141"/>
    <x v="62"/>
    <s v="No. of pigs"/>
    <n v="0"/>
    <x v="1"/>
    <x v="2"/>
    <x v="1"/>
  </r>
  <r>
    <n v="4145"/>
    <x v="63"/>
    <s v="No. of pigs"/>
    <n v="0"/>
    <x v="1"/>
    <x v="2"/>
    <x v="1"/>
  </r>
  <r>
    <n v="4149"/>
    <x v="64"/>
    <s v="No. of pigs"/>
    <n v="0"/>
    <x v="1"/>
    <x v="2"/>
    <x v="1"/>
  </r>
  <r>
    <n v="4153"/>
    <x v="65"/>
    <s v="No. of pigs"/>
    <n v="0"/>
    <x v="1"/>
    <x v="2"/>
    <x v="1"/>
  </r>
  <r>
    <n v="4157"/>
    <x v="66"/>
    <s v="No. of pigs"/>
    <n v="0"/>
    <x v="1"/>
    <x v="2"/>
    <x v="1"/>
  </r>
  <r>
    <n v="4161"/>
    <x v="67"/>
    <s v="No. of pigs"/>
    <n v="0"/>
    <x v="1"/>
    <x v="2"/>
    <x v="1"/>
  </r>
  <r>
    <n v="4165"/>
    <x v="68"/>
    <s v="No. of pigs"/>
    <n v="0"/>
    <x v="1"/>
    <x v="2"/>
    <x v="1"/>
  </r>
  <r>
    <n v="4169"/>
    <x v="69"/>
    <s v="No. of pigs"/>
    <n v="0"/>
    <x v="1"/>
    <x v="2"/>
    <x v="1"/>
  </r>
  <r>
    <n v="4173"/>
    <x v="70"/>
    <s v="No. of pigs"/>
    <n v="0"/>
    <x v="1"/>
    <x v="2"/>
    <x v="1"/>
  </r>
  <r>
    <n v="4177"/>
    <x v="71"/>
    <s v="No. of pigs"/>
    <n v="0"/>
    <x v="1"/>
    <x v="2"/>
    <x v="1"/>
  </r>
  <r>
    <n v="4181"/>
    <x v="72"/>
    <s v="No. of pigs"/>
    <n v="0"/>
    <x v="1"/>
    <x v="2"/>
    <x v="1"/>
  </r>
  <r>
    <n v="4185"/>
    <x v="73"/>
    <s v="No. of pigs"/>
    <n v="0"/>
    <x v="1"/>
    <x v="2"/>
    <x v="1"/>
  </r>
  <r>
    <n v="4189"/>
    <x v="74"/>
    <s v="No. of pigs"/>
    <n v="0"/>
    <x v="1"/>
    <x v="2"/>
    <x v="1"/>
  </r>
  <r>
    <n v="4193"/>
    <x v="75"/>
    <s v="No. of pigs"/>
    <n v="0"/>
    <x v="1"/>
    <x v="2"/>
    <x v="1"/>
  </r>
  <r>
    <n v="4197"/>
    <x v="76"/>
    <s v="No. of pigs"/>
    <n v="0"/>
    <x v="1"/>
    <x v="2"/>
    <x v="1"/>
  </r>
  <r>
    <n v="4201"/>
    <x v="77"/>
    <s v="No. of pigs"/>
    <n v="0"/>
    <x v="1"/>
    <x v="2"/>
    <x v="1"/>
  </r>
  <r>
    <n v="4205"/>
    <x v="78"/>
    <s v="No. of pigs"/>
    <n v="0"/>
    <x v="1"/>
    <x v="3"/>
    <x v="1"/>
  </r>
  <r>
    <n v="4209"/>
    <x v="79"/>
    <s v="No. of pigs"/>
    <n v="0"/>
    <x v="1"/>
    <x v="3"/>
    <x v="1"/>
  </r>
  <r>
    <n v="4213"/>
    <x v="80"/>
    <s v="No. of pigs"/>
    <n v="0"/>
    <x v="1"/>
    <x v="3"/>
    <x v="1"/>
  </r>
  <r>
    <n v="4217"/>
    <x v="81"/>
    <s v="No. of pigs"/>
    <n v="0"/>
    <x v="1"/>
    <x v="3"/>
    <x v="1"/>
  </r>
  <r>
    <n v="4221"/>
    <x v="82"/>
    <s v="No. of pigs"/>
    <n v="0"/>
    <x v="1"/>
    <x v="3"/>
    <x v="1"/>
  </r>
  <r>
    <n v="4225"/>
    <x v="83"/>
    <s v="No. of pigs"/>
    <n v="0"/>
    <x v="1"/>
    <x v="3"/>
    <x v="1"/>
  </r>
  <r>
    <n v="4229"/>
    <x v="84"/>
    <s v="No. of pigs"/>
    <n v="0"/>
    <x v="1"/>
    <x v="3"/>
    <x v="1"/>
  </r>
  <r>
    <n v="4233"/>
    <x v="85"/>
    <s v="No. of pigs"/>
    <n v="0"/>
    <x v="1"/>
    <x v="3"/>
    <x v="1"/>
  </r>
  <r>
    <n v="4237"/>
    <x v="86"/>
    <s v="No. of pigs"/>
    <n v="0"/>
    <x v="1"/>
    <x v="3"/>
    <x v="1"/>
  </r>
  <r>
    <n v="4241"/>
    <x v="87"/>
    <s v="No. of pigs"/>
    <n v="0"/>
    <x v="1"/>
    <x v="3"/>
    <x v="1"/>
  </r>
  <r>
    <n v="4245"/>
    <x v="88"/>
    <s v="No. of pigs"/>
    <n v="0"/>
    <x v="1"/>
    <x v="3"/>
    <x v="1"/>
  </r>
  <r>
    <n v="4249"/>
    <x v="89"/>
    <s v="No. of pigs"/>
    <n v="0"/>
    <x v="1"/>
    <x v="3"/>
    <x v="1"/>
  </r>
  <r>
    <n v="4253"/>
    <x v="90"/>
    <s v="No. of pigs"/>
    <n v="0"/>
    <x v="1"/>
    <x v="3"/>
    <x v="1"/>
  </r>
  <r>
    <n v="4257"/>
    <x v="91"/>
    <s v="No. of pigs"/>
    <n v="0"/>
    <x v="1"/>
    <x v="3"/>
    <x v="1"/>
  </r>
  <r>
    <n v="4261"/>
    <x v="92"/>
    <s v="No. of pigs"/>
    <n v="0"/>
    <x v="1"/>
    <x v="3"/>
    <x v="1"/>
  </r>
  <r>
    <n v="4265"/>
    <x v="93"/>
    <s v="No. of pigs"/>
    <n v="0"/>
    <x v="1"/>
    <x v="3"/>
    <x v="1"/>
  </r>
  <r>
    <n v="4269"/>
    <x v="94"/>
    <s v="No. of pigs"/>
    <n v="0"/>
    <x v="1"/>
    <x v="3"/>
    <x v="1"/>
  </r>
  <r>
    <n v="4273"/>
    <x v="95"/>
    <s v="No. of pigs"/>
    <n v="0"/>
    <x v="1"/>
    <x v="3"/>
    <x v="1"/>
  </r>
  <r>
    <n v="4277"/>
    <x v="96"/>
    <s v="No. of pigs"/>
    <n v="0"/>
    <x v="1"/>
    <x v="3"/>
    <x v="1"/>
  </r>
  <r>
    <n v="4281"/>
    <x v="97"/>
    <s v="No. of pigs"/>
    <n v="0"/>
    <x v="1"/>
    <x v="3"/>
    <x v="1"/>
  </r>
  <r>
    <n v="4285"/>
    <x v="98"/>
    <s v="No. of pigs"/>
    <n v="0"/>
    <x v="1"/>
    <x v="3"/>
    <x v="1"/>
  </r>
  <r>
    <n v="4289"/>
    <x v="99"/>
    <s v="No. of pigs"/>
    <n v="0"/>
    <x v="1"/>
    <x v="3"/>
    <x v="1"/>
  </r>
  <r>
    <n v="4293"/>
    <x v="100"/>
    <s v="No. of pigs"/>
    <n v="0"/>
    <x v="1"/>
    <x v="3"/>
    <x v="1"/>
  </r>
  <r>
    <n v="4297"/>
    <x v="101"/>
    <s v="No. of pigs"/>
    <n v="0"/>
    <x v="1"/>
    <x v="3"/>
    <x v="1"/>
  </r>
  <r>
    <n v="4301"/>
    <x v="102"/>
    <s v="No. of pigs"/>
    <n v="0"/>
    <x v="1"/>
    <x v="3"/>
    <x v="1"/>
  </r>
  <r>
    <n v="4305"/>
    <x v="103"/>
    <s v="No. of pigs"/>
    <n v="0"/>
    <x v="1"/>
    <x v="3"/>
    <x v="1"/>
  </r>
  <r>
    <n v="4309"/>
    <x v="104"/>
    <s v="No. of pigs"/>
    <n v="0"/>
    <x v="1"/>
    <x v="4"/>
    <x v="1"/>
  </r>
  <r>
    <n v="4313"/>
    <x v="105"/>
    <s v="No. of pigs"/>
    <n v="0"/>
    <x v="1"/>
    <x v="4"/>
    <x v="1"/>
  </r>
  <r>
    <n v="4317"/>
    <x v="106"/>
    <s v="No. of pigs"/>
    <n v="0"/>
    <x v="1"/>
    <x v="4"/>
    <x v="1"/>
  </r>
  <r>
    <n v="4321"/>
    <x v="107"/>
    <s v="No. of pigs"/>
    <n v="0"/>
    <x v="1"/>
    <x v="4"/>
    <x v="1"/>
  </r>
  <r>
    <n v="4325"/>
    <x v="108"/>
    <s v="No. of pigs"/>
    <n v="0"/>
    <x v="1"/>
    <x v="4"/>
    <x v="1"/>
  </r>
  <r>
    <n v="4329"/>
    <x v="109"/>
    <s v="No. of pigs"/>
    <n v="0"/>
    <x v="1"/>
    <x v="4"/>
    <x v="1"/>
  </r>
  <r>
    <n v="4333"/>
    <x v="110"/>
    <s v="No. of pigs"/>
    <n v="0"/>
    <x v="1"/>
    <x v="4"/>
    <x v="1"/>
  </r>
  <r>
    <n v="4337"/>
    <x v="111"/>
    <s v="No. of pigs"/>
    <n v="0"/>
    <x v="1"/>
    <x v="4"/>
    <x v="1"/>
  </r>
  <r>
    <n v="4341"/>
    <x v="112"/>
    <s v="No. of pigs"/>
    <n v="0"/>
    <x v="1"/>
    <x v="4"/>
    <x v="1"/>
  </r>
  <r>
    <n v="4345"/>
    <x v="113"/>
    <s v="No. of pigs"/>
    <n v="0"/>
    <x v="1"/>
    <x v="4"/>
    <x v="1"/>
  </r>
  <r>
    <n v="4349"/>
    <x v="114"/>
    <s v="No. of pigs"/>
    <n v="0"/>
    <x v="1"/>
    <x v="4"/>
    <x v="1"/>
  </r>
  <r>
    <n v="4353"/>
    <x v="115"/>
    <s v="No. of pigs"/>
    <n v="0"/>
    <x v="1"/>
    <x v="4"/>
    <x v="1"/>
  </r>
  <r>
    <n v="4357"/>
    <x v="116"/>
    <s v="No. of pigs"/>
    <n v="0"/>
    <x v="1"/>
    <x v="4"/>
    <x v="1"/>
  </r>
  <r>
    <n v="4361"/>
    <x v="117"/>
    <s v="No. of pigs"/>
    <n v="0"/>
    <x v="1"/>
    <x v="4"/>
    <x v="1"/>
  </r>
  <r>
    <n v="4365"/>
    <x v="118"/>
    <s v="No. of pigs"/>
    <n v="0"/>
    <x v="1"/>
    <x v="4"/>
    <x v="1"/>
  </r>
  <r>
    <n v="4369"/>
    <x v="119"/>
    <s v="No. of pigs"/>
    <n v="0"/>
    <x v="1"/>
    <x v="4"/>
    <x v="1"/>
  </r>
  <r>
    <n v="4373"/>
    <x v="120"/>
    <s v="No. of pigs"/>
    <n v="0"/>
    <x v="1"/>
    <x v="4"/>
    <x v="1"/>
  </r>
  <r>
    <n v="4377"/>
    <x v="121"/>
    <s v="No. of pigs"/>
    <n v="0"/>
    <x v="1"/>
    <x v="4"/>
    <x v="1"/>
  </r>
  <r>
    <n v="4381"/>
    <x v="122"/>
    <s v="No. of pigs"/>
    <n v="0"/>
    <x v="1"/>
    <x v="4"/>
    <x v="1"/>
  </r>
  <r>
    <n v="4385"/>
    <x v="123"/>
    <s v="No. of pigs"/>
    <n v="0"/>
    <x v="1"/>
    <x v="4"/>
    <x v="1"/>
  </r>
  <r>
    <n v="4389"/>
    <x v="124"/>
    <s v="No. of pigs"/>
    <n v="0"/>
    <x v="1"/>
    <x v="4"/>
    <x v="1"/>
  </r>
  <r>
    <n v="4393"/>
    <x v="125"/>
    <s v="No. of pigs"/>
    <n v="0"/>
    <x v="1"/>
    <x v="4"/>
    <x v="1"/>
  </r>
  <r>
    <n v="4397"/>
    <x v="126"/>
    <s v="No. of pigs"/>
    <n v="0"/>
    <x v="1"/>
    <x v="4"/>
    <x v="1"/>
  </r>
  <r>
    <n v="4401"/>
    <x v="127"/>
    <s v="No. of pigs"/>
    <n v="0"/>
    <x v="1"/>
    <x v="4"/>
    <x v="1"/>
  </r>
  <r>
    <n v="4405"/>
    <x v="128"/>
    <s v="No. of pigs"/>
    <n v="0"/>
    <x v="1"/>
    <x v="4"/>
    <x v="1"/>
  </r>
  <r>
    <n v="4409"/>
    <x v="129"/>
    <s v="No. of pigs"/>
    <n v="0"/>
    <x v="1"/>
    <x v="4"/>
    <x v="1"/>
  </r>
  <r>
    <n v="4413"/>
    <x v="130"/>
    <s v="No. of pigs"/>
    <n v="0"/>
    <x v="1"/>
    <x v="5"/>
    <x v="2"/>
  </r>
  <r>
    <n v="4417"/>
    <x v="131"/>
    <s v="No. of pigs"/>
    <n v="0"/>
    <x v="1"/>
    <x v="5"/>
    <x v="2"/>
  </r>
  <r>
    <n v="4421"/>
    <x v="132"/>
    <s v="No. of pigs"/>
    <n v="0"/>
    <x v="1"/>
    <x v="5"/>
    <x v="2"/>
  </r>
  <r>
    <n v="4425"/>
    <x v="133"/>
    <s v="No. of pigs"/>
    <n v="0"/>
    <x v="1"/>
    <x v="5"/>
    <x v="2"/>
  </r>
  <r>
    <n v="4429"/>
    <x v="134"/>
    <s v="No. of pigs"/>
    <n v="0"/>
    <x v="1"/>
    <x v="5"/>
    <x v="2"/>
  </r>
  <r>
    <n v="4433"/>
    <x v="135"/>
    <s v="No. of pigs"/>
    <n v="0"/>
    <x v="1"/>
    <x v="5"/>
    <x v="2"/>
  </r>
  <r>
    <n v="4437"/>
    <x v="136"/>
    <s v="No. of pigs"/>
    <n v="0"/>
    <x v="1"/>
    <x v="5"/>
    <x v="2"/>
  </r>
  <r>
    <n v="4441"/>
    <x v="137"/>
    <s v="No. of pigs"/>
    <n v="0"/>
    <x v="1"/>
    <x v="5"/>
    <x v="2"/>
  </r>
  <r>
    <n v="4445"/>
    <x v="138"/>
    <s v="No. of pigs"/>
    <n v="0"/>
    <x v="1"/>
    <x v="5"/>
    <x v="2"/>
  </r>
  <r>
    <n v="4449"/>
    <x v="139"/>
    <s v="No. of pigs"/>
    <n v="0"/>
    <x v="1"/>
    <x v="5"/>
    <x v="2"/>
  </r>
  <r>
    <n v="4453"/>
    <x v="140"/>
    <s v="No. of pigs"/>
    <n v="0"/>
    <x v="1"/>
    <x v="5"/>
    <x v="2"/>
  </r>
  <r>
    <n v="4457"/>
    <x v="141"/>
    <s v="No. of pigs"/>
    <n v="0"/>
    <x v="1"/>
    <x v="5"/>
    <x v="2"/>
  </r>
  <r>
    <n v="4461"/>
    <x v="142"/>
    <s v="No. of pigs"/>
    <n v="0"/>
    <x v="1"/>
    <x v="5"/>
    <x v="2"/>
  </r>
  <r>
    <n v="4465"/>
    <x v="143"/>
    <s v="No. of pigs"/>
    <n v="0"/>
    <x v="1"/>
    <x v="5"/>
    <x v="2"/>
  </r>
  <r>
    <n v="4469"/>
    <x v="144"/>
    <s v="No. of pigs"/>
    <n v="0"/>
    <x v="1"/>
    <x v="5"/>
    <x v="2"/>
  </r>
  <r>
    <n v="4473"/>
    <x v="145"/>
    <s v="No. of pigs"/>
    <n v="0"/>
    <x v="1"/>
    <x v="5"/>
    <x v="2"/>
  </r>
  <r>
    <n v="4477"/>
    <x v="146"/>
    <s v="No. of pigs"/>
    <n v="0"/>
    <x v="1"/>
    <x v="5"/>
    <x v="2"/>
  </r>
  <r>
    <n v="4481"/>
    <x v="147"/>
    <s v="No. of pigs"/>
    <n v="0"/>
    <x v="1"/>
    <x v="5"/>
    <x v="2"/>
  </r>
  <r>
    <n v="4485"/>
    <x v="148"/>
    <s v="No. of pigs"/>
    <n v="0"/>
    <x v="1"/>
    <x v="5"/>
    <x v="2"/>
  </r>
  <r>
    <n v="4489"/>
    <x v="149"/>
    <s v="No. of pigs"/>
    <n v="0"/>
    <x v="1"/>
    <x v="5"/>
    <x v="2"/>
  </r>
  <r>
    <n v="4493"/>
    <x v="150"/>
    <s v="No. of pigs"/>
    <n v="0"/>
    <x v="1"/>
    <x v="5"/>
    <x v="2"/>
  </r>
  <r>
    <n v="4497"/>
    <x v="151"/>
    <s v="No. of pigs"/>
    <n v="0"/>
    <x v="1"/>
    <x v="6"/>
    <x v="2"/>
  </r>
  <r>
    <n v="4501"/>
    <x v="152"/>
    <s v="No. of pigs"/>
    <n v="0"/>
    <x v="1"/>
    <x v="6"/>
    <x v="2"/>
  </r>
  <r>
    <n v="4505"/>
    <x v="153"/>
    <s v="No. of pigs"/>
    <n v="0"/>
    <x v="1"/>
    <x v="6"/>
    <x v="2"/>
  </r>
  <r>
    <n v="4509"/>
    <x v="154"/>
    <s v="No. of pigs"/>
    <n v="0"/>
    <x v="1"/>
    <x v="6"/>
    <x v="2"/>
  </r>
  <r>
    <n v="4513"/>
    <x v="155"/>
    <s v="No. of pigs"/>
    <n v="0"/>
    <x v="1"/>
    <x v="6"/>
    <x v="2"/>
  </r>
  <r>
    <n v="4517"/>
    <x v="156"/>
    <s v="No. of pigs"/>
    <n v="0"/>
    <x v="1"/>
    <x v="6"/>
    <x v="2"/>
  </r>
  <r>
    <n v="4521"/>
    <x v="157"/>
    <s v="No. of pigs"/>
    <n v="0"/>
    <x v="1"/>
    <x v="6"/>
    <x v="2"/>
  </r>
  <r>
    <n v="4525"/>
    <x v="158"/>
    <s v="No. of pigs"/>
    <n v="0"/>
    <x v="1"/>
    <x v="6"/>
    <x v="2"/>
  </r>
  <r>
    <n v="4529"/>
    <x v="159"/>
    <s v="No. of pigs"/>
    <n v="0"/>
    <x v="1"/>
    <x v="6"/>
    <x v="2"/>
  </r>
  <r>
    <n v="4533"/>
    <x v="160"/>
    <s v="No. of pigs"/>
    <n v="0"/>
    <x v="1"/>
    <x v="6"/>
    <x v="2"/>
  </r>
  <r>
    <n v="4537"/>
    <x v="161"/>
    <s v="No. of pigs"/>
    <n v="0"/>
    <x v="1"/>
    <x v="6"/>
    <x v="2"/>
  </r>
  <r>
    <n v="4541"/>
    <x v="162"/>
    <s v="No. of pigs"/>
    <n v="0"/>
    <x v="1"/>
    <x v="6"/>
    <x v="2"/>
  </r>
  <r>
    <n v="4545"/>
    <x v="163"/>
    <s v="No. of pigs"/>
    <n v="0"/>
    <x v="1"/>
    <x v="6"/>
    <x v="2"/>
  </r>
  <r>
    <n v="4549"/>
    <x v="164"/>
    <s v="No. of pigs"/>
    <n v="0"/>
    <x v="1"/>
    <x v="6"/>
    <x v="2"/>
  </r>
  <r>
    <n v="4553"/>
    <x v="165"/>
    <s v="No. of pigs"/>
    <n v="0"/>
    <x v="1"/>
    <x v="6"/>
    <x v="2"/>
  </r>
  <r>
    <n v="4557"/>
    <x v="166"/>
    <s v="No. of pigs"/>
    <n v="0"/>
    <x v="1"/>
    <x v="6"/>
    <x v="2"/>
  </r>
  <r>
    <n v="4561"/>
    <x v="167"/>
    <s v="No. of pigs"/>
    <n v="0"/>
    <x v="1"/>
    <x v="6"/>
    <x v="2"/>
  </r>
  <r>
    <n v="4565"/>
    <x v="168"/>
    <s v="No. of pigs"/>
    <n v="0"/>
    <x v="1"/>
    <x v="6"/>
    <x v="2"/>
  </r>
  <r>
    <n v="4569"/>
    <x v="169"/>
    <s v="No. of pigs"/>
    <n v="0"/>
    <x v="1"/>
    <x v="6"/>
    <x v="2"/>
  </r>
  <r>
    <n v="4573"/>
    <x v="170"/>
    <s v="No. of pigs"/>
    <n v="0"/>
    <x v="1"/>
    <x v="6"/>
    <x v="2"/>
  </r>
  <r>
    <n v="4577"/>
    <x v="171"/>
    <s v="No. of pigs"/>
    <n v="0"/>
    <x v="1"/>
    <x v="6"/>
    <x v="2"/>
  </r>
  <r>
    <n v="4581"/>
    <x v="172"/>
    <s v="No. of pigs"/>
    <n v="0"/>
    <x v="1"/>
    <x v="6"/>
    <x v="2"/>
  </r>
  <r>
    <n v="4585"/>
    <x v="173"/>
    <s v="No. of pigs"/>
    <n v="0"/>
    <x v="1"/>
    <x v="6"/>
    <x v="2"/>
  </r>
  <r>
    <n v="4589"/>
    <x v="174"/>
    <s v="No. of pigs"/>
    <n v="0"/>
    <x v="1"/>
    <x v="7"/>
    <x v="2"/>
  </r>
  <r>
    <n v="4593"/>
    <x v="175"/>
    <s v="No. of pigs"/>
    <n v="0"/>
    <x v="1"/>
    <x v="7"/>
    <x v="2"/>
  </r>
  <r>
    <n v="4597"/>
    <x v="176"/>
    <s v="No. of pigs"/>
    <n v="0"/>
    <x v="1"/>
    <x v="7"/>
    <x v="2"/>
  </r>
  <r>
    <n v="4601"/>
    <x v="177"/>
    <s v="No. of pigs"/>
    <n v="0"/>
    <x v="1"/>
    <x v="7"/>
    <x v="2"/>
  </r>
  <r>
    <n v="4605"/>
    <x v="178"/>
    <s v="No. of pigs"/>
    <n v="0"/>
    <x v="1"/>
    <x v="7"/>
    <x v="2"/>
  </r>
  <r>
    <n v="4609"/>
    <x v="179"/>
    <s v="No. of pigs"/>
    <n v="0"/>
    <x v="1"/>
    <x v="7"/>
    <x v="2"/>
  </r>
  <r>
    <n v="4613"/>
    <x v="180"/>
    <s v="No. of pigs"/>
    <n v="0"/>
    <x v="1"/>
    <x v="7"/>
    <x v="2"/>
  </r>
  <r>
    <n v="4617"/>
    <x v="181"/>
    <s v="No. of pigs"/>
    <n v="0"/>
    <x v="1"/>
    <x v="7"/>
    <x v="2"/>
  </r>
  <r>
    <n v="4621"/>
    <x v="182"/>
    <s v="No. of pigs"/>
    <n v="0"/>
    <x v="1"/>
    <x v="7"/>
    <x v="2"/>
  </r>
  <r>
    <n v="4625"/>
    <x v="183"/>
    <s v="No. of pigs"/>
    <n v="0"/>
    <x v="1"/>
    <x v="7"/>
    <x v="2"/>
  </r>
  <r>
    <n v="4629"/>
    <x v="184"/>
    <s v="No. of pigs"/>
    <n v="0"/>
    <x v="1"/>
    <x v="7"/>
    <x v="2"/>
  </r>
  <r>
    <n v="4633"/>
    <x v="185"/>
    <s v="No. of pigs"/>
    <n v="0"/>
    <x v="1"/>
    <x v="7"/>
    <x v="2"/>
  </r>
  <r>
    <n v="4637"/>
    <x v="186"/>
    <s v="No. of pigs"/>
    <n v="0"/>
    <x v="1"/>
    <x v="7"/>
    <x v="2"/>
  </r>
  <r>
    <n v="4641"/>
    <x v="187"/>
    <s v="No. of pigs"/>
    <n v="0"/>
    <x v="1"/>
    <x v="7"/>
    <x v="2"/>
  </r>
  <r>
    <n v="4645"/>
    <x v="188"/>
    <s v="No. of pigs"/>
    <n v="0"/>
    <x v="1"/>
    <x v="7"/>
    <x v="2"/>
  </r>
  <r>
    <n v="4649"/>
    <x v="189"/>
    <s v="No. of pigs"/>
    <n v="0"/>
    <x v="1"/>
    <x v="7"/>
    <x v="2"/>
  </r>
  <r>
    <n v="4653"/>
    <x v="190"/>
    <s v="No. of pigs"/>
    <n v="0"/>
    <x v="1"/>
    <x v="8"/>
    <x v="2"/>
  </r>
  <r>
    <n v="4657"/>
    <x v="191"/>
    <s v="No. of pigs"/>
    <n v="0"/>
    <x v="1"/>
    <x v="8"/>
    <x v="2"/>
  </r>
  <r>
    <n v="4661"/>
    <x v="192"/>
    <s v="No. of pigs"/>
    <n v="0"/>
    <x v="1"/>
    <x v="8"/>
    <x v="2"/>
  </r>
  <r>
    <n v="4665"/>
    <x v="193"/>
    <s v="No. of pigs"/>
    <n v="0"/>
    <x v="1"/>
    <x v="8"/>
    <x v="2"/>
  </r>
  <r>
    <n v="4669"/>
    <x v="194"/>
    <s v="No. of pigs"/>
    <n v="0"/>
    <x v="1"/>
    <x v="8"/>
    <x v="2"/>
  </r>
  <r>
    <n v="4673"/>
    <x v="195"/>
    <s v="No. of pigs"/>
    <n v="0"/>
    <x v="1"/>
    <x v="8"/>
    <x v="2"/>
  </r>
  <r>
    <n v="4677"/>
    <x v="196"/>
    <s v="No. of pigs"/>
    <n v="0"/>
    <x v="1"/>
    <x v="8"/>
    <x v="2"/>
  </r>
  <r>
    <n v="4681"/>
    <x v="197"/>
    <s v="No. of pigs"/>
    <n v="0"/>
    <x v="1"/>
    <x v="8"/>
    <x v="2"/>
  </r>
  <r>
    <n v="4685"/>
    <x v="198"/>
    <s v="No. of pigs"/>
    <n v="0"/>
    <x v="1"/>
    <x v="8"/>
    <x v="2"/>
  </r>
  <r>
    <n v="4689"/>
    <x v="199"/>
    <s v="No. of pigs"/>
    <n v="0"/>
    <x v="1"/>
    <x v="8"/>
    <x v="2"/>
  </r>
  <r>
    <n v="4693"/>
    <x v="200"/>
    <s v="No. of pigs"/>
    <n v="0"/>
    <x v="1"/>
    <x v="8"/>
    <x v="2"/>
  </r>
  <r>
    <n v="4697"/>
    <x v="201"/>
    <s v="No. of pigs"/>
    <n v="0"/>
    <x v="1"/>
    <x v="8"/>
    <x v="2"/>
  </r>
  <r>
    <n v="4701"/>
    <x v="202"/>
    <s v="No. of pigs"/>
    <n v="0"/>
    <x v="1"/>
    <x v="8"/>
    <x v="2"/>
  </r>
  <r>
    <n v="4705"/>
    <x v="203"/>
    <s v="No. of pigs"/>
    <n v="0"/>
    <x v="1"/>
    <x v="8"/>
    <x v="2"/>
  </r>
  <r>
    <n v="4709"/>
    <x v="204"/>
    <s v="No. of pigs"/>
    <n v="0"/>
    <x v="1"/>
    <x v="8"/>
    <x v="2"/>
  </r>
  <r>
    <n v="4713"/>
    <x v="205"/>
    <s v="No. of pigs"/>
    <n v="0"/>
    <x v="1"/>
    <x v="8"/>
    <x v="2"/>
  </r>
  <r>
    <n v="4717"/>
    <x v="206"/>
    <s v="No. of pigs"/>
    <n v="0"/>
    <x v="1"/>
    <x v="8"/>
    <x v="2"/>
  </r>
  <r>
    <n v="4721"/>
    <x v="207"/>
    <s v="No. of pigs"/>
    <n v="0"/>
    <x v="1"/>
    <x v="8"/>
    <x v="2"/>
  </r>
  <r>
    <n v="4725"/>
    <x v="208"/>
    <s v="No. of pigs"/>
    <n v="0"/>
    <x v="1"/>
    <x v="8"/>
    <x v="2"/>
  </r>
  <r>
    <n v="4729"/>
    <x v="209"/>
    <s v="No. of pigs"/>
    <n v="0"/>
    <x v="1"/>
    <x v="9"/>
    <x v="2"/>
  </r>
  <r>
    <n v="4733"/>
    <x v="210"/>
    <s v="No. of pigs"/>
    <n v="0"/>
    <x v="1"/>
    <x v="9"/>
    <x v="2"/>
  </r>
  <r>
    <n v="4737"/>
    <x v="211"/>
    <s v="No. of pigs"/>
    <n v="0"/>
    <x v="1"/>
    <x v="9"/>
    <x v="2"/>
  </r>
  <r>
    <n v="4741"/>
    <x v="212"/>
    <s v="No. of pigs"/>
    <n v="0"/>
    <x v="1"/>
    <x v="9"/>
    <x v="2"/>
  </r>
  <r>
    <n v="4745"/>
    <x v="213"/>
    <s v="No. of pigs"/>
    <n v="0"/>
    <x v="1"/>
    <x v="10"/>
    <x v="2"/>
  </r>
  <r>
    <n v="4749"/>
    <x v="214"/>
    <s v="No. of pigs"/>
    <n v="0"/>
    <x v="1"/>
    <x v="10"/>
    <x v="2"/>
  </r>
  <r>
    <n v="4753"/>
    <x v="215"/>
    <s v="No. of pigs"/>
    <n v="0"/>
    <x v="1"/>
    <x v="10"/>
    <x v="2"/>
  </r>
  <r>
    <n v="4757"/>
    <x v="216"/>
    <s v="No. of pigs"/>
    <n v="0"/>
    <x v="1"/>
    <x v="10"/>
    <x v="2"/>
  </r>
  <r>
    <n v="4761"/>
    <x v="217"/>
    <s v="No. of pigs"/>
    <n v="0"/>
    <x v="1"/>
    <x v="10"/>
    <x v="2"/>
  </r>
  <r>
    <n v="4765"/>
    <x v="218"/>
    <s v="No. of pigs"/>
    <n v="0"/>
    <x v="1"/>
    <x v="10"/>
    <x v="2"/>
  </r>
  <r>
    <n v="4769"/>
    <x v="219"/>
    <s v="No. of pigs"/>
    <n v="0"/>
    <x v="1"/>
    <x v="10"/>
    <x v="2"/>
  </r>
  <r>
    <n v="4773"/>
    <x v="220"/>
    <s v="No. of pigs"/>
    <n v="0"/>
    <x v="1"/>
    <x v="10"/>
    <x v="2"/>
  </r>
  <r>
    <n v="4777"/>
    <x v="221"/>
    <s v="No. of pigs"/>
    <n v="0"/>
    <x v="1"/>
    <x v="10"/>
    <x v="2"/>
  </r>
  <r>
    <n v="4781"/>
    <x v="222"/>
    <s v="No. of pigs"/>
    <n v="0"/>
    <x v="1"/>
    <x v="10"/>
    <x v="2"/>
  </r>
  <r>
    <n v="4785"/>
    <x v="223"/>
    <s v="No. of pigs"/>
    <n v="0"/>
    <x v="1"/>
    <x v="10"/>
    <x v="2"/>
  </r>
  <r>
    <n v="4789"/>
    <x v="224"/>
    <s v="No. of pigs"/>
    <n v="0"/>
    <x v="1"/>
    <x v="10"/>
    <x v="2"/>
  </r>
  <r>
    <n v="4793"/>
    <x v="225"/>
    <s v="No. of pigs"/>
    <n v="0"/>
    <x v="1"/>
    <x v="10"/>
    <x v="2"/>
  </r>
  <r>
    <n v="4797"/>
    <x v="226"/>
    <s v="No. of pigs"/>
    <n v="0"/>
    <x v="1"/>
    <x v="10"/>
    <x v="2"/>
  </r>
  <r>
    <n v="4801"/>
    <x v="227"/>
    <s v="No. of pigs"/>
    <n v="0"/>
    <x v="1"/>
    <x v="10"/>
    <x v="2"/>
  </r>
  <r>
    <n v="4805"/>
    <x v="228"/>
    <s v="No. of pigs"/>
    <n v="0"/>
    <x v="1"/>
    <x v="9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5" cacheId="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M2:N243" firstHeaderRow="1" firstDataRow="1" firstDataCol="1"/>
  <pivotFields count="7">
    <pivotField showAll="0"/>
    <pivotField axis="axisRow" showAll="0">
      <items count="23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t="default"/>
      </items>
    </pivotField>
    <pivotField showAll="0"/>
    <pivotField showAll="0"/>
    <pivotField dataField="1" showAll="0">
      <items count="61">
        <item x="1"/>
        <item x="19"/>
        <item x="24"/>
        <item x="22"/>
        <item x="20"/>
        <item x="25"/>
        <item x="34"/>
        <item x="21"/>
        <item x="33"/>
        <item x="23"/>
        <item x="30"/>
        <item x="32"/>
        <item x="2"/>
        <item x="39"/>
        <item x="26"/>
        <item x="35"/>
        <item x="27"/>
        <item x="41"/>
        <item x="29"/>
        <item x="43"/>
        <item x="5"/>
        <item x="28"/>
        <item x="40"/>
        <item x="37"/>
        <item x="31"/>
        <item x="53"/>
        <item x="47"/>
        <item x="0"/>
        <item x="45"/>
        <item x="52"/>
        <item x="42"/>
        <item x="36"/>
        <item x="38"/>
        <item x="44"/>
        <item x="55"/>
        <item x="3"/>
        <item x="59"/>
        <item x="50"/>
        <item x="48"/>
        <item x="56"/>
        <item x="12"/>
        <item x="51"/>
        <item x="57"/>
        <item x="8"/>
        <item x="54"/>
        <item x="10"/>
        <item x="46"/>
        <item x="49"/>
        <item x="11"/>
        <item x="58"/>
        <item x="7"/>
        <item x="4"/>
        <item x="6"/>
        <item x="17"/>
        <item x="14"/>
        <item x="15"/>
        <item x="13"/>
        <item x="9"/>
        <item x="16"/>
        <item x="18"/>
        <item t="default"/>
      </items>
    </pivotField>
    <pivotField axis="axisRow" showAll="0">
      <items count="12">
        <item x="6"/>
        <item x="5"/>
        <item x="9"/>
        <item x="7"/>
        <item x="10"/>
        <item x="3"/>
        <item x="4"/>
        <item x="1"/>
        <item x="2"/>
        <item x="8"/>
        <item x="0"/>
        <item t="default"/>
      </items>
    </pivotField>
    <pivotField showAll="0">
      <items count="4">
        <item x="1"/>
        <item x="0"/>
        <item x="2"/>
        <item t="default"/>
      </items>
    </pivotField>
  </pivotFields>
  <rowFields count="2">
    <field x="5"/>
    <field x="1"/>
  </rowFields>
  <rowItems count="241">
    <i>
      <x/>
    </i>
    <i r="1">
      <x v="151"/>
    </i>
    <i r="1">
      <x v="152"/>
    </i>
    <i r="1">
      <x v="153"/>
    </i>
    <i r="1">
      <x v="154"/>
    </i>
    <i r="1">
      <x v="155"/>
    </i>
    <i r="1">
      <x v="156"/>
    </i>
    <i r="1">
      <x v="157"/>
    </i>
    <i r="1">
      <x v="158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6"/>
    </i>
    <i r="1">
      <x v="167"/>
    </i>
    <i r="1">
      <x v="168"/>
    </i>
    <i r="1">
      <x v="169"/>
    </i>
    <i r="1">
      <x v="170"/>
    </i>
    <i r="1">
      <x v="171"/>
    </i>
    <i r="1">
      <x v="172"/>
    </i>
    <i r="1">
      <x v="173"/>
    </i>
    <i>
      <x v="1"/>
    </i>
    <i r="1">
      <x v="130"/>
    </i>
    <i r="1">
      <x v="131"/>
    </i>
    <i r="1">
      <x v="132"/>
    </i>
    <i r="1">
      <x v="133"/>
    </i>
    <i r="1">
      <x v="134"/>
    </i>
    <i r="1">
      <x v="135"/>
    </i>
    <i r="1">
      <x v="136"/>
    </i>
    <i r="1">
      <x v="137"/>
    </i>
    <i r="1">
      <x v="138"/>
    </i>
    <i r="1">
      <x v="139"/>
    </i>
    <i r="1">
      <x v="140"/>
    </i>
    <i r="1">
      <x v="141"/>
    </i>
    <i r="1">
      <x v="142"/>
    </i>
    <i r="1">
      <x v="143"/>
    </i>
    <i r="1">
      <x v="144"/>
    </i>
    <i r="1">
      <x v="145"/>
    </i>
    <i r="1">
      <x v="146"/>
    </i>
    <i r="1">
      <x v="147"/>
    </i>
    <i r="1">
      <x v="148"/>
    </i>
    <i r="1">
      <x v="149"/>
    </i>
    <i r="1">
      <x v="150"/>
    </i>
    <i>
      <x v="2"/>
    </i>
    <i r="1">
      <x v="209"/>
    </i>
    <i r="1">
      <x v="210"/>
    </i>
    <i r="1">
      <x v="211"/>
    </i>
    <i r="1">
      <x v="212"/>
    </i>
    <i r="1">
      <x v="228"/>
    </i>
    <i>
      <x v="3"/>
    </i>
    <i r="1">
      <x v="174"/>
    </i>
    <i r="1">
      <x v="175"/>
    </i>
    <i r="1">
      <x v="176"/>
    </i>
    <i r="1">
      <x v="177"/>
    </i>
    <i r="1">
      <x v="178"/>
    </i>
    <i r="1">
      <x v="179"/>
    </i>
    <i r="1">
      <x v="180"/>
    </i>
    <i r="1">
      <x v="181"/>
    </i>
    <i r="1">
      <x v="182"/>
    </i>
    <i r="1">
      <x v="183"/>
    </i>
    <i r="1">
      <x v="184"/>
    </i>
    <i r="1">
      <x v="185"/>
    </i>
    <i r="1">
      <x v="186"/>
    </i>
    <i r="1">
      <x v="187"/>
    </i>
    <i r="1">
      <x v="188"/>
    </i>
    <i r="1">
      <x v="189"/>
    </i>
    <i>
      <x v="4"/>
    </i>
    <i r="1">
      <x v="213"/>
    </i>
    <i r="1">
      <x v="214"/>
    </i>
    <i r="1">
      <x v="215"/>
    </i>
    <i r="1">
      <x v="216"/>
    </i>
    <i r="1">
      <x v="217"/>
    </i>
    <i r="1">
      <x v="218"/>
    </i>
    <i r="1">
      <x v="219"/>
    </i>
    <i r="1">
      <x v="220"/>
    </i>
    <i r="1">
      <x v="221"/>
    </i>
    <i r="1">
      <x v="222"/>
    </i>
    <i r="1">
      <x v="223"/>
    </i>
    <i r="1">
      <x v="224"/>
    </i>
    <i r="1">
      <x v="225"/>
    </i>
    <i r="1">
      <x v="226"/>
    </i>
    <i r="1">
      <x v="227"/>
    </i>
    <i>
      <x v="5"/>
    </i>
    <i r="1">
      <x v="78"/>
    </i>
    <i r="1">
      <x v="79"/>
    </i>
    <i r="1">
      <x v="80"/>
    </i>
    <i r="1">
      <x v="81"/>
    </i>
    <i r="1">
      <x v="82"/>
    </i>
    <i r="1">
      <x v="83"/>
    </i>
    <i r="1">
      <x v="84"/>
    </i>
    <i r="1">
      <x v="85"/>
    </i>
    <i r="1">
      <x v="86"/>
    </i>
    <i r="1">
      <x v="87"/>
    </i>
    <i r="1">
      <x v="88"/>
    </i>
    <i r="1">
      <x v="89"/>
    </i>
    <i r="1">
      <x v="90"/>
    </i>
    <i r="1">
      <x v="91"/>
    </i>
    <i r="1">
      <x v="92"/>
    </i>
    <i r="1">
      <x v="93"/>
    </i>
    <i r="1">
      <x v="94"/>
    </i>
    <i r="1">
      <x v="95"/>
    </i>
    <i r="1">
      <x v="96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>
      <x v="6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0"/>
    </i>
    <i r="1">
      <x v="111"/>
    </i>
    <i r="1">
      <x v="112"/>
    </i>
    <i r="1">
      <x v="113"/>
    </i>
    <i r="1">
      <x v="114"/>
    </i>
    <i r="1">
      <x v="115"/>
    </i>
    <i r="1">
      <x v="116"/>
    </i>
    <i r="1">
      <x v="117"/>
    </i>
    <i r="1">
      <x v="118"/>
    </i>
    <i r="1">
      <x v="119"/>
    </i>
    <i r="1">
      <x v="120"/>
    </i>
    <i r="1">
      <x v="121"/>
    </i>
    <i r="1">
      <x v="122"/>
    </i>
    <i r="1">
      <x v="123"/>
    </i>
    <i r="1">
      <x v="124"/>
    </i>
    <i r="1">
      <x v="125"/>
    </i>
    <i r="1">
      <x v="126"/>
    </i>
    <i r="1">
      <x v="127"/>
    </i>
    <i r="1">
      <x v="128"/>
    </i>
    <i r="1">
      <x v="129"/>
    </i>
    <i>
      <x v="7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5"/>
    </i>
    <i r="1">
      <x v="46"/>
    </i>
    <i r="1">
      <x v="47"/>
    </i>
    <i r="1">
      <x v="48"/>
    </i>
    <i r="1">
      <x v="49"/>
    </i>
    <i r="1">
      <x v="50"/>
    </i>
    <i r="1">
      <x v="51"/>
    </i>
    <i>
      <x v="8"/>
    </i>
    <i r="1">
      <x v="52"/>
    </i>
    <i r="1">
      <x v="53"/>
    </i>
    <i r="1">
      <x v="54"/>
    </i>
    <i r="1">
      <x v="55"/>
    </i>
    <i r="1">
      <x v="56"/>
    </i>
    <i r="1">
      <x v="57"/>
    </i>
    <i r="1">
      <x v="58"/>
    </i>
    <i r="1">
      <x v="59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7"/>
    </i>
    <i r="1">
      <x v="68"/>
    </i>
    <i r="1">
      <x v="69"/>
    </i>
    <i r="1">
      <x v="70"/>
    </i>
    <i r="1">
      <x v="71"/>
    </i>
    <i r="1">
      <x v="72"/>
    </i>
    <i r="1">
      <x v="73"/>
    </i>
    <i r="1">
      <x v="74"/>
    </i>
    <i r="1">
      <x v="75"/>
    </i>
    <i r="1">
      <x v="76"/>
    </i>
    <i r="1">
      <x v="77"/>
    </i>
    <i>
      <x v="9"/>
    </i>
    <i r="1">
      <x v="190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3"/>
    </i>
    <i r="1">
      <x v="204"/>
    </i>
    <i r="1">
      <x v="205"/>
    </i>
    <i r="1">
      <x v="206"/>
    </i>
    <i r="1">
      <x v="207"/>
    </i>
    <i r="1">
      <x v="208"/>
    </i>
    <i>
      <x v="10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t="grand">
      <x/>
    </i>
  </rowItems>
  <colItems count="1">
    <i/>
  </colItems>
  <dataFields count="1">
    <dataField name="Sum of TLU" fld="4" baseField="0" baseItem="0" numFmtId="164"/>
  </dataFields>
  <formats count="1">
    <format dxfId="10">
      <pivotArea outline="0" collapsedLevelsAreSubtotals="1" fieldPosition="0"/>
    </format>
  </format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1:B232" firstHeaderRow="2" firstDataRow="2" firstDataCol="1"/>
  <pivotFields count="4">
    <pivotField axis="axisRow" showAll="0">
      <items count="23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t="default"/>
      </items>
    </pivotField>
    <pivotField showAll="0"/>
    <pivotField showAll="0"/>
    <pivotField dataField="1" showAll="0"/>
  </pivotFields>
  <rowFields count="1">
    <field x="0"/>
  </rowFields>
  <rowItems count="23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 t="grand">
      <x/>
    </i>
  </rowItems>
  <colItems count="1">
    <i/>
  </colItems>
  <dataFields count="1">
    <dataField name="Sum of TLU" fld="3" baseField="0" baseItem="0"/>
  </dataField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17"/>
  <sheetViews>
    <sheetView workbookViewId="0"/>
  </sheetViews>
  <sheetFormatPr defaultColWidth="11.42578125" defaultRowHeight="12.75" x14ac:dyDescent="0.2"/>
  <cols>
    <col min="2" max="2" width="18" customWidth="1"/>
  </cols>
  <sheetData>
    <row r="1" spans="1:4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">
      <c r="A2">
        <v>3894</v>
      </c>
      <c r="B2" t="s">
        <v>4</v>
      </c>
      <c r="C2" t="s">
        <v>5</v>
      </c>
      <c r="D2">
        <v>0</v>
      </c>
    </row>
    <row r="3" spans="1:4" x14ac:dyDescent="0.2">
      <c r="A3">
        <v>3893</v>
      </c>
      <c r="B3" t="s">
        <v>4</v>
      </c>
      <c r="C3" t="s">
        <v>6</v>
      </c>
      <c r="D3">
        <v>4</v>
      </c>
    </row>
    <row r="4" spans="1:4" x14ac:dyDescent="0.2">
      <c r="A4">
        <v>3892</v>
      </c>
      <c r="B4" t="s">
        <v>4</v>
      </c>
      <c r="C4" t="s">
        <v>7</v>
      </c>
      <c r="D4">
        <v>8</v>
      </c>
    </row>
    <row r="5" spans="1:4" x14ac:dyDescent="0.2">
      <c r="A5">
        <v>3891</v>
      </c>
      <c r="B5" t="s">
        <v>4</v>
      </c>
      <c r="C5" t="s">
        <v>8</v>
      </c>
      <c r="D5">
        <v>3</v>
      </c>
    </row>
    <row r="6" spans="1:4" x14ac:dyDescent="0.2">
      <c r="A6">
        <v>3895</v>
      </c>
      <c r="B6" t="s">
        <v>9</v>
      </c>
      <c r="C6" t="s">
        <v>8</v>
      </c>
      <c r="D6">
        <v>0</v>
      </c>
    </row>
    <row r="7" spans="1:4" x14ac:dyDescent="0.2">
      <c r="A7">
        <v>3896</v>
      </c>
      <c r="B7" t="s">
        <v>9</v>
      </c>
      <c r="C7" t="s">
        <v>7</v>
      </c>
      <c r="D7">
        <v>10</v>
      </c>
    </row>
    <row r="8" spans="1:4" x14ac:dyDescent="0.2">
      <c r="A8">
        <v>3897</v>
      </c>
      <c r="B8" t="s">
        <v>9</v>
      </c>
      <c r="C8" t="s">
        <v>6</v>
      </c>
      <c r="D8">
        <v>6</v>
      </c>
    </row>
    <row r="9" spans="1:4" x14ac:dyDescent="0.2">
      <c r="A9">
        <v>3898</v>
      </c>
      <c r="B9" t="s">
        <v>9</v>
      </c>
      <c r="C9" t="s">
        <v>5</v>
      </c>
      <c r="D9">
        <v>0</v>
      </c>
    </row>
    <row r="10" spans="1:4" x14ac:dyDescent="0.2">
      <c r="A10">
        <v>3899</v>
      </c>
      <c r="B10" t="s">
        <v>10</v>
      </c>
      <c r="C10" t="s">
        <v>8</v>
      </c>
      <c r="D10">
        <v>0</v>
      </c>
    </row>
    <row r="11" spans="1:4" x14ac:dyDescent="0.2">
      <c r="A11">
        <v>3900</v>
      </c>
      <c r="B11" t="s">
        <v>10</v>
      </c>
      <c r="C11" t="s">
        <v>7</v>
      </c>
      <c r="D11">
        <v>14</v>
      </c>
    </row>
    <row r="12" spans="1:4" x14ac:dyDescent="0.2">
      <c r="A12">
        <v>3901</v>
      </c>
      <c r="B12" t="s">
        <v>10</v>
      </c>
      <c r="C12" t="s">
        <v>6</v>
      </c>
      <c r="D12">
        <v>4</v>
      </c>
    </row>
    <row r="13" spans="1:4" x14ac:dyDescent="0.2">
      <c r="A13">
        <v>3902</v>
      </c>
      <c r="B13" t="s">
        <v>10</v>
      </c>
      <c r="C13" t="s">
        <v>5</v>
      </c>
      <c r="D13">
        <v>0</v>
      </c>
    </row>
    <row r="14" spans="1:4" x14ac:dyDescent="0.2">
      <c r="A14">
        <v>3903</v>
      </c>
      <c r="B14" t="s">
        <v>11</v>
      </c>
      <c r="C14" t="s">
        <v>8</v>
      </c>
      <c r="D14">
        <v>1</v>
      </c>
    </row>
    <row r="15" spans="1:4" x14ac:dyDescent="0.2">
      <c r="A15">
        <v>3904</v>
      </c>
      <c r="B15" t="s">
        <v>11</v>
      </c>
      <c r="C15" t="s">
        <v>7</v>
      </c>
      <c r="D15">
        <v>10</v>
      </c>
    </row>
    <row r="16" spans="1:4" x14ac:dyDescent="0.2">
      <c r="A16">
        <v>3905</v>
      </c>
      <c r="B16" t="s">
        <v>11</v>
      </c>
      <c r="C16" t="s">
        <v>6</v>
      </c>
      <c r="D16">
        <v>4</v>
      </c>
    </row>
    <row r="17" spans="1:4" x14ac:dyDescent="0.2">
      <c r="A17">
        <v>3906</v>
      </c>
      <c r="B17" t="s">
        <v>11</v>
      </c>
      <c r="C17" t="s">
        <v>5</v>
      </c>
      <c r="D17">
        <v>0</v>
      </c>
    </row>
    <row r="18" spans="1:4" x14ac:dyDescent="0.2">
      <c r="A18">
        <v>3907</v>
      </c>
      <c r="B18" t="s">
        <v>12</v>
      </c>
      <c r="C18" t="s">
        <v>8</v>
      </c>
      <c r="D18">
        <v>4</v>
      </c>
    </row>
    <row r="19" spans="1:4" x14ac:dyDescent="0.2">
      <c r="A19">
        <v>3908</v>
      </c>
      <c r="B19" t="s">
        <v>12</v>
      </c>
      <c r="C19" t="s">
        <v>7</v>
      </c>
      <c r="D19">
        <v>12</v>
      </c>
    </row>
    <row r="20" spans="1:4" x14ac:dyDescent="0.2">
      <c r="A20">
        <v>3909</v>
      </c>
      <c r="B20" t="s">
        <v>12</v>
      </c>
      <c r="C20" t="s">
        <v>6</v>
      </c>
      <c r="D20">
        <v>5</v>
      </c>
    </row>
    <row r="21" spans="1:4" x14ac:dyDescent="0.2">
      <c r="A21">
        <v>3910</v>
      </c>
      <c r="B21" t="s">
        <v>12</v>
      </c>
      <c r="C21" t="s">
        <v>5</v>
      </c>
      <c r="D21">
        <v>0</v>
      </c>
    </row>
    <row r="22" spans="1:4" x14ac:dyDescent="0.2">
      <c r="A22">
        <v>3911</v>
      </c>
      <c r="B22" t="s">
        <v>13</v>
      </c>
      <c r="C22" t="s">
        <v>8</v>
      </c>
      <c r="D22">
        <v>1</v>
      </c>
    </row>
    <row r="23" spans="1:4" x14ac:dyDescent="0.2">
      <c r="A23">
        <v>3912</v>
      </c>
      <c r="B23" t="s">
        <v>13</v>
      </c>
      <c r="C23" t="s">
        <v>7</v>
      </c>
      <c r="D23">
        <v>0</v>
      </c>
    </row>
    <row r="24" spans="1:4" x14ac:dyDescent="0.2">
      <c r="A24">
        <v>3913</v>
      </c>
      <c r="B24" t="s">
        <v>13</v>
      </c>
      <c r="C24" t="s">
        <v>6</v>
      </c>
      <c r="D24">
        <v>1</v>
      </c>
    </row>
    <row r="25" spans="1:4" x14ac:dyDescent="0.2">
      <c r="A25">
        <v>3914</v>
      </c>
      <c r="B25" t="s">
        <v>13</v>
      </c>
      <c r="C25" t="s">
        <v>5</v>
      </c>
      <c r="D25">
        <v>0</v>
      </c>
    </row>
    <row r="26" spans="1:4" x14ac:dyDescent="0.2">
      <c r="A26">
        <v>3915</v>
      </c>
      <c r="B26" t="s">
        <v>14</v>
      </c>
      <c r="C26" t="s">
        <v>8</v>
      </c>
      <c r="D26">
        <v>0</v>
      </c>
    </row>
    <row r="27" spans="1:4" x14ac:dyDescent="0.2">
      <c r="A27">
        <v>3916</v>
      </c>
      <c r="B27" t="s">
        <v>14</v>
      </c>
      <c r="C27" t="s">
        <v>7</v>
      </c>
      <c r="D27">
        <v>0</v>
      </c>
    </row>
    <row r="28" spans="1:4" x14ac:dyDescent="0.2">
      <c r="A28">
        <v>3917</v>
      </c>
      <c r="B28" t="s">
        <v>14</v>
      </c>
      <c r="C28" t="s">
        <v>6</v>
      </c>
      <c r="D28">
        <v>1</v>
      </c>
    </row>
    <row r="29" spans="1:4" x14ac:dyDescent="0.2">
      <c r="A29">
        <v>3918</v>
      </c>
      <c r="B29" t="s">
        <v>14</v>
      </c>
      <c r="C29" t="s">
        <v>5</v>
      </c>
      <c r="D29">
        <v>0</v>
      </c>
    </row>
    <row r="30" spans="1:4" x14ac:dyDescent="0.2">
      <c r="A30">
        <v>3919</v>
      </c>
      <c r="B30" t="s">
        <v>15</v>
      </c>
      <c r="C30" t="s">
        <v>8</v>
      </c>
      <c r="D30">
        <v>10</v>
      </c>
    </row>
    <row r="31" spans="1:4" x14ac:dyDescent="0.2">
      <c r="A31">
        <v>3920</v>
      </c>
      <c r="B31" t="s">
        <v>15</v>
      </c>
      <c r="C31" t="s">
        <v>7</v>
      </c>
      <c r="D31">
        <v>2</v>
      </c>
    </row>
    <row r="32" spans="1:4" x14ac:dyDescent="0.2">
      <c r="A32">
        <v>3921</v>
      </c>
      <c r="B32" t="s">
        <v>15</v>
      </c>
      <c r="C32" t="s">
        <v>6</v>
      </c>
      <c r="D32">
        <v>0</v>
      </c>
    </row>
    <row r="33" spans="1:4" x14ac:dyDescent="0.2">
      <c r="A33">
        <v>3922</v>
      </c>
      <c r="B33" t="s">
        <v>15</v>
      </c>
      <c r="C33" t="s">
        <v>5</v>
      </c>
      <c r="D33">
        <v>0</v>
      </c>
    </row>
    <row r="34" spans="1:4" x14ac:dyDescent="0.2">
      <c r="A34">
        <v>3923</v>
      </c>
      <c r="B34" t="s">
        <v>16</v>
      </c>
      <c r="C34" t="s">
        <v>8</v>
      </c>
      <c r="D34">
        <v>1</v>
      </c>
    </row>
    <row r="35" spans="1:4" x14ac:dyDescent="0.2">
      <c r="A35">
        <v>3924</v>
      </c>
      <c r="B35" t="s">
        <v>16</v>
      </c>
      <c r="C35" t="s">
        <v>7</v>
      </c>
      <c r="D35">
        <v>5</v>
      </c>
    </row>
    <row r="36" spans="1:4" x14ac:dyDescent="0.2">
      <c r="A36">
        <v>3925</v>
      </c>
      <c r="B36" t="s">
        <v>16</v>
      </c>
      <c r="C36" t="s">
        <v>6</v>
      </c>
      <c r="D36">
        <v>0</v>
      </c>
    </row>
    <row r="37" spans="1:4" x14ac:dyDescent="0.2">
      <c r="A37">
        <v>3926</v>
      </c>
      <c r="B37" t="s">
        <v>16</v>
      </c>
      <c r="C37" t="s">
        <v>5</v>
      </c>
      <c r="D37">
        <v>0</v>
      </c>
    </row>
    <row r="38" spans="1:4" x14ac:dyDescent="0.2">
      <c r="A38">
        <v>3927</v>
      </c>
      <c r="B38" t="s">
        <v>17</v>
      </c>
      <c r="C38" t="s">
        <v>8</v>
      </c>
      <c r="D38">
        <v>0</v>
      </c>
    </row>
    <row r="39" spans="1:4" x14ac:dyDescent="0.2">
      <c r="A39">
        <v>3928</v>
      </c>
      <c r="B39" t="s">
        <v>17</v>
      </c>
      <c r="C39" t="s">
        <v>7</v>
      </c>
      <c r="D39">
        <v>0</v>
      </c>
    </row>
    <row r="40" spans="1:4" x14ac:dyDescent="0.2">
      <c r="A40">
        <v>3929</v>
      </c>
      <c r="B40" t="s">
        <v>17</v>
      </c>
      <c r="C40" t="s">
        <v>6</v>
      </c>
      <c r="D40">
        <v>0</v>
      </c>
    </row>
    <row r="41" spans="1:4" x14ac:dyDescent="0.2">
      <c r="A41">
        <v>3930</v>
      </c>
      <c r="B41" t="s">
        <v>17</v>
      </c>
      <c r="C41" t="s">
        <v>5</v>
      </c>
      <c r="D41">
        <v>0</v>
      </c>
    </row>
    <row r="42" spans="1:4" x14ac:dyDescent="0.2">
      <c r="A42">
        <v>3931</v>
      </c>
      <c r="B42" t="s">
        <v>18</v>
      </c>
      <c r="C42" t="s">
        <v>8</v>
      </c>
      <c r="D42">
        <v>1</v>
      </c>
    </row>
    <row r="43" spans="1:4" x14ac:dyDescent="0.2">
      <c r="A43">
        <v>3932</v>
      </c>
      <c r="B43" t="s">
        <v>18</v>
      </c>
      <c r="C43" t="s">
        <v>7</v>
      </c>
      <c r="D43">
        <v>0</v>
      </c>
    </row>
    <row r="44" spans="1:4" x14ac:dyDescent="0.2">
      <c r="A44">
        <v>3933</v>
      </c>
      <c r="B44" t="s">
        <v>18</v>
      </c>
      <c r="C44" t="s">
        <v>6</v>
      </c>
      <c r="D44">
        <v>0</v>
      </c>
    </row>
    <row r="45" spans="1:4" x14ac:dyDescent="0.2">
      <c r="A45">
        <v>3934</v>
      </c>
      <c r="B45" t="s">
        <v>18</v>
      </c>
      <c r="C45" t="s">
        <v>5</v>
      </c>
      <c r="D45">
        <v>10</v>
      </c>
    </row>
    <row r="46" spans="1:4" x14ac:dyDescent="0.2">
      <c r="A46">
        <v>3935</v>
      </c>
      <c r="B46" t="s">
        <v>19</v>
      </c>
      <c r="C46" t="s">
        <v>8</v>
      </c>
      <c r="D46">
        <v>0</v>
      </c>
    </row>
    <row r="47" spans="1:4" x14ac:dyDescent="0.2">
      <c r="A47">
        <v>3936</v>
      </c>
      <c r="B47" t="s">
        <v>19</v>
      </c>
      <c r="C47" t="s">
        <v>7</v>
      </c>
      <c r="D47">
        <v>18</v>
      </c>
    </row>
    <row r="48" spans="1:4" x14ac:dyDescent="0.2">
      <c r="A48">
        <v>3937</v>
      </c>
      <c r="B48" t="s">
        <v>19</v>
      </c>
      <c r="C48" t="s">
        <v>6</v>
      </c>
      <c r="D48">
        <v>3</v>
      </c>
    </row>
    <row r="49" spans="1:4" x14ac:dyDescent="0.2">
      <c r="A49">
        <v>3938</v>
      </c>
      <c r="B49" t="s">
        <v>19</v>
      </c>
      <c r="C49" t="s">
        <v>5</v>
      </c>
      <c r="D49">
        <v>0</v>
      </c>
    </row>
    <row r="50" spans="1:4" x14ac:dyDescent="0.2">
      <c r="A50">
        <v>3939</v>
      </c>
      <c r="B50" t="s">
        <v>20</v>
      </c>
      <c r="C50" t="s">
        <v>8</v>
      </c>
      <c r="D50">
        <v>0</v>
      </c>
    </row>
    <row r="51" spans="1:4" x14ac:dyDescent="0.2">
      <c r="A51">
        <v>3940</v>
      </c>
      <c r="B51" t="s">
        <v>20</v>
      </c>
      <c r="C51" t="s">
        <v>7</v>
      </c>
      <c r="D51">
        <v>5</v>
      </c>
    </row>
    <row r="52" spans="1:4" x14ac:dyDescent="0.2">
      <c r="A52">
        <v>3941</v>
      </c>
      <c r="B52" t="s">
        <v>20</v>
      </c>
      <c r="C52" t="s">
        <v>6</v>
      </c>
      <c r="D52">
        <v>5</v>
      </c>
    </row>
    <row r="53" spans="1:4" x14ac:dyDescent="0.2">
      <c r="A53">
        <v>3942</v>
      </c>
      <c r="B53" t="s">
        <v>20</v>
      </c>
      <c r="C53" t="s">
        <v>5</v>
      </c>
      <c r="D53">
        <v>0</v>
      </c>
    </row>
    <row r="54" spans="1:4" x14ac:dyDescent="0.2">
      <c r="A54">
        <v>3943</v>
      </c>
      <c r="B54" t="s">
        <v>21</v>
      </c>
      <c r="C54" t="s">
        <v>8</v>
      </c>
      <c r="D54">
        <v>0</v>
      </c>
    </row>
    <row r="55" spans="1:4" x14ac:dyDescent="0.2">
      <c r="A55">
        <v>3944</v>
      </c>
      <c r="B55" t="s">
        <v>21</v>
      </c>
      <c r="C55" t="s">
        <v>7</v>
      </c>
      <c r="D55">
        <v>0</v>
      </c>
    </row>
    <row r="56" spans="1:4" x14ac:dyDescent="0.2">
      <c r="A56">
        <v>3945</v>
      </c>
      <c r="B56" t="s">
        <v>21</v>
      </c>
      <c r="C56" t="s">
        <v>6</v>
      </c>
      <c r="D56">
        <v>0</v>
      </c>
    </row>
    <row r="57" spans="1:4" x14ac:dyDescent="0.2">
      <c r="A57">
        <v>3946</v>
      </c>
      <c r="B57" t="s">
        <v>21</v>
      </c>
      <c r="C57" t="s">
        <v>5</v>
      </c>
      <c r="D57">
        <v>10</v>
      </c>
    </row>
    <row r="58" spans="1:4" x14ac:dyDescent="0.2">
      <c r="A58">
        <v>3947</v>
      </c>
      <c r="B58" t="s">
        <v>22</v>
      </c>
      <c r="C58" t="s">
        <v>8</v>
      </c>
      <c r="D58">
        <v>0</v>
      </c>
    </row>
    <row r="59" spans="1:4" x14ac:dyDescent="0.2">
      <c r="A59">
        <v>3948</v>
      </c>
      <c r="B59" t="s">
        <v>22</v>
      </c>
      <c r="C59" t="s">
        <v>7</v>
      </c>
      <c r="D59">
        <v>5</v>
      </c>
    </row>
    <row r="60" spans="1:4" x14ac:dyDescent="0.2">
      <c r="A60">
        <v>3949</v>
      </c>
      <c r="B60" t="s">
        <v>22</v>
      </c>
      <c r="C60" t="s">
        <v>6</v>
      </c>
      <c r="D60">
        <v>2</v>
      </c>
    </row>
    <row r="61" spans="1:4" x14ac:dyDescent="0.2">
      <c r="A61">
        <v>3950</v>
      </c>
      <c r="B61" t="s">
        <v>22</v>
      </c>
      <c r="C61" t="s">
        <v>5</v>
      </c>
      <c r="D61">
        <v>20</v>
      </c>
    </row>
    <row r="62" spans="1:4" x14ac:dyDescent="0.2">
      <c r="A62">
        <v>3951</v>
      </c>
      <c r="B62" t="s">
        <v>23</v>
      </c>
      <c r="C62" t="s">
        <v>8</v>
      </c>
      <c r="D62">
        <v>2</v>
      </c>
    </row>
    <row r="63" spans="1:4" x14ac:dyDescent="0.2">
      <c r="A63">
        <v>3952</v>
      </c>
      <c r="B63" t="s">
        <v>23</v>
      </c>
      <c r="C63" t="s">
        <v>7</v>
      </c>
      <c r="D63">
        <v>6</v>
      </c>
    </row>
    <row r="64" spans="1:4" x14ac:dyDescent="0.2">
      <c r="A64">
        <v>3953</v>
      </c>
      <c r="B64" t="s">
        <v>23</v>
      </c>
      <c r="C64" t="s">
        <v>6</v>
      </c>
      <c r="D64">
        <v>3</v>
      </c>
    </row>
    <row r="65" spans="1:4" x14ac:dyDescent="0.2">
      <c r="A65">
        <v>3954</v>
      </c>
      <c r="B65" t="s">
        <v>23</v>
      </c>
      <c r="C65" t="s">
        <v>5</v>
      </c>
      <c r="D65">
        <v>35</v>
      </c>
    </row>
    <row r="66" spans="1:4" x14ac:dyDescent="0.2">
      <c r="A66">
        <v>3955</v>
      </c>
      <c r="B66" t="s">
        <v>24</v>
      </c>
      <c r="C66" t="s">
        <v>8</v>
      </c>
      <c r="D66">
        <v>2</v>
      </c>
    </row>
    <row r="67" spans="1:4" x14ac:dyDescent="0.2">
      <c r="A67">
        <v>3956</v>
      </c>
      <c r="B67" t="s">
        <v>24</v>
      </c>
      <c r="C67" t="s">
        <v>7</v>
      </c>
      <c r="D67">
        <v>4</v>
      </c>
    </row>
    <row r="68" spans="1:4" x14ac:dyDescent="0.2">
      <c r="A68">
        <v>3957</v>
      </c>
      <c r="B68" t="s">
        <v>24</v>
      </c>
      <c r="C68" t="s">
        <v>6</v>
      </c>
      <c r="D68">
        <v>0</v>
      </c>
    </row>
    <row r="69" spans="1:4" x14ac:dyDescent="0.2">
      <c r="A69">
        <v>3958</v>
      </c>
      <c r="B69" t="s">
        <v>24</v>
      </c>
      <c r="C69" t="s">
        <v>5</v>
      </c>
      <c r="D69">
        <v>0</v>
      </c>
    </row>
    <row r="70" spans="1:4" x14ac:dyDescent="0.2">
      <c r="A70">
        <v>3959</v>
      </c>
      <c r="B70" t="s">
        <v>25</v>
      </c>
      <c r="C70" t="s">
        <v>8</v>
      </c>
      <c r="D70">
        <v>0</v>
      </c>
    </row>
    <row r="71" spans="1:4" x14ac:dyDescent="0.2">
      <c r="A71">
        <v>3960</v>
      </c>
      <c r="B71" t="s">
        <v>25</v>
      </c>
      <c r="C71" t="s">
        <v>7</v>
      </c>
      <c r="D71">
        <v>2</v>
      </c>
    </row>
    <row r="72" spans="1:4" x14ac:dyDescent="0.2">
      <c r="A72">
        <v>3961</v>
      </c>
      <c r="B72" t="s">
        <v>25</v>
      </c>
      <c r="C72" t="s">
        <v>6</v>
      </c>
      <c r="D72">
        <v>6</v>
      </c>
    </row>
    <row r="73" spans="1:4" x14ac:dyDescent="0.2">
      <c r="A73">
        <v>3962</v>
      </c>
      <c r="B73" t="s">
        <v>25</v>
      </c>
      <c r="C73" t="s">
        <v>5</v>
      </c>
      <c r="D73">
        <v>20</v>
      </c>
    </row>
    <row r="74" spans="1:4" x14ac:dyDescent="0.2">
      <c r="A74">
        <v>3963</v>
      </c>
      <c r="B74" t="s">
        <v>26</v>
      </c>
      <c r="C74" t="s">
        <v>8</v>
      </c>
      <c r="D74">
        <v>1</v>
      </c>
    </row>
    <row r="75" spans="1:4" x14ac:dyDescent="0.2">
      <c r="A75">
        <v>3964</v>
      </c>
      <c r="B75" t="s">
        <v>26</v>
      </c>
      <c r="C75" t="s">
        <v>7</v>
      </c>
      <c r="D75">
        <v>0</v>
      </c>
    </row>
    <row r="76" spans="1:4" x14ac:dyDescent="0.2">
      <c r="A76">
        <v>3965</v>
      </c>
      <c r="B76" t="s">
        <v>26</v>
      </c>
      <c r="C76" t="s">
        <v>6</v>
      </c>
      <c r="D76">
        <v>3</v>
      </c>
    </row>
    <row r="77" spans="1:4" x14ac:dyDescent="0.2">
      <c r="A77">
        <v>3966</v>
      </c>
      <c r="B77" t="s">
        <v>26</v>
      </c>
      <c r="C77" t="s">
        <v>5</v>
      </c>
      <c r="D77">
        <v>18</v>
      </c>
    </row>
    <row r="78" spans="1:4" x14ac:dyDescent="0.2">
      <c r="A78">
        <v>3967</v>
      </c>
      <c r="B78" t="s">
        <v>27</v>
      </c>
      <c r="C78" t="s">
        <v>8</v>
      </c>
      <c r="D78">
        <v>1</v>
      </c>
    </row>
    <row r="79" spans="1:4" x14ac:dyDescent="0.2">
      <c r="A79">
        <v>3968</v>
      </c>
      <c r="B79" t="s">
        <v>27</v>
      </c>
      <c r="C79" t="s">
        <v>7</v>
      </c>
      <c r="D79">
        <v>3</v>
      </c>
    </row>
    <row r="80" spans="1:4" x14ac:dyDescent="0.2">
      <c r="A80">
        <v>3969</v>
      </c>
      <c r="B80" t="s">
        <v>27</v>
      </c>
      <c r="C80" t="s">
        <v>6</v>
      </c>
      <c r="D80">
        <v>0</v>
      </c>
    </row>
    <row r="81" spans="1:4" x14ac:dyDescent="0.2">
      <c r="A81">
        <v>3970</v>
      </c>
      <c r="B81" t="s">
        <v>27</v>
      </c>
      <c r="C81" t="s">
        <v>5</v>
      </c>
      <c r="D81">
        <v>0</v>
      </c>
    </row>
    <row r="82" spans="1:4" x14ac:dyDescent="0.2">
      <c r="A82">
        <v>3971</v>
      </c>
      <c r="B82" t="s">
        <v>28</v>
      </c>
      <c r="C82" t="s">
        <v>8</v>
      </c>
      <c r="D82">
        <v>0</v>
      </c>
    </row>
    <row r="83" spans="1:4" x14ac:dyDescent="0.2">
      <c r="A83">
        <v>3972</v>
      </c>
      <c r="B83" t="s">
        <v>28</v>
      </c>
      <c r="C83" t="s">
        <v>7</v>
      </c>
      <c r="D83">
        <v>5</v>
      </c>
    </row>
    <row r="84" spans="1:4" x14ac:dyDescent="0.2">
      <c r="A84">
        <v>3973</v>
      </c>
      <c r="B84" t="s">
        <v>28</v>
      </c>
      <c r="C84" t="s">
        <v>6</v>
      </c>
      <c r="D84">
        <v>4</v>
      </c>
    </row>
    <row r="85" spans="1:4" x14ac:dyDescent="0.2">
      <c r="A85">
        <v>3974</v>
      </c>
      <c r="B85" t="s">
        <v>28</v>
      </c>
      <c r="C85" t="s">
        <v>5</v>
      </c>
      <c r="D85">
        <v>0</v>
      </c>
    </row>
    <row r="86" spans="1:4" x14ac:dyDescent="0.2">
      <c r="A86">
        <v>3975</v>
      </c>
      <c r="B86" t="s">
        <v>29</v>
      </c>
      <c r="C86" t="s">
        <v>8</v>
      </c>
      <c r="D86">
        <v>0</v>
      </c>
    </row>
    <row r="87" spans="1:4" x14ac:dyDescent="0.2">
      <c r="A87">
        <v>3976</v>
      </c>
      <c r="B87" t="s">
        <v>29</v>
      </c>
      <c r="C87" t="s">
        <v>7</v>
      </c>
      <c r="D87">
        <v>9</v>
      </c>
    </row>
    <row r="88" spans="1:4" x14ac:dyDescent="0.2">
      <c r="A88">
        <v>3977</v>
      </c>
      <c r="B88" t="s">
        <v>29</v>
      </c>
      <c r="C88" t="s">
        <v>6</v>
      </c>
      <c r="D88">
        <v>4</v>
      </c>
    </row>
    <row r="89" spans="1:4" x14ac:dyDescent="0.2">
      <c r="A89">
        <v>3978</v>
      </c>
      <c r="B89" t="s">
        <v>29</v>
      </c>
      <c r="C89" t="s">
        <v>5</v>
      </c>
      <c r="D89">
        <v>0</v>
      </c>
    </row>
    <row r="90" spans="1:4" x14ac:dyDescent="0.2">
      <c r="A90">
        <v>3979</v>
      </c>
      <c r="B90" t="s">
        <v>30</v>
      </c>
      <c r="C90" t="s">
        <v>8</v>
      </c>
      <c r="D90">
        <v>1</v>
      </c>
    </row>
    <row r="91" spans="1:4" x14ac:dyDescent="0.2">
      <c r="A91">
        <v>3980</v>
      </c>
      <c r="B91" t="s">
        <v>30</v>
      </c>
      <c r="C91" t="s">
        <v>7</v>
      </c>
      <c r="D91">
        <v>12</v>
      </c>
    </row>
    <row r="92" spans="1:4" x14ac:dyDescent="0.2">
      <c r="A92">
        <v>3981</v>
      </c>
      <c r="B92" t="s">
        <v>30</v>
      </c>
      <c r="C92" t="s">
        <v>6</v>
      </c>
      <c r="D92">
        <v>8</v>
      </c>
    </row>
    <row r="93" spans="1:4" x14ac:dyDescent="0.2">
      <c r="A93">
        <v>3982</v>
      </c>
      <c r="B93" t="s">
        <v>30</v>
      </c>
      <c r="C93" t="s">
        <v>5</v>
      </c>
      <c r="D93">
        <v>0</v>
      </c>
    </row>
    <row r="94" spans="1:4" x14ac:dyDescent="0.2">
      <c r="A94">
        <v>3983</v>
      </c>
      <c r="B94" t="s">
        <v>31</v>
      </c>
      <c r="C94" t="s">
        <v>8</v>
      </c>
      <c r="D94">
        <v>0</v>
      </c>
    </row>
    <row r="95" spans="1:4" x14ac:dyDescent="0.2">
      <c r="A95">
        <v>3984</v>
      </c>
      <c r="B95" t="s">
        <v>31</v>
      </c>
      <c r="C95" t="s">
        <v>7</v>
      </c>
      <c r="D95">
        <v>8</v>
      </c>
    </row>
    <row r="96" spans="1:4" x14ac:dyDescent="0.2">
      <c r="A96">
        <v>3985</v>
      </c>
      <c r="B96" t="s">
        <v>31</v>
      </c>
      <c r="C96" t="s">
        <v>6</v>
      </c>
      <c r="D96">
        <v>11</v>
      </c>
    </row>
    <row r="97" spans="1:4" x14ac:dyDescent="0.2">
      <c r="A97">
        <v>3986</v>
      </c>
      <c r="B97" t="s">
        <v>31</v>
      </c>
      <c r="C97" t="s">
        <v>5</v>
      </c>
      <c r="D97">
        <v>0</v>
      </c>
    </row>
    <row r="98" spans="1:4" x14ac:dyDescent="0.2">
      <c r="A98">
        <v>3987</v>
      </c>
      <c r="B98" t="s">
        <v>32</v>
      </c>
      <c r="C98" t="s">
        <v>8</v>
      </c>
      <c r="D98">
        <v>0</v>
      </c>
    </row>
    <row r="99" spans="1:4" x14ac:dyDescent="0.2">
      <c r="A99">
        <v>3988</v>
      </c>
      <c r="B99" t="s">
        <v>32</v>
      </c>
      <c r="C99" t="s">
        <v>7</v>
      </c>
      <c r="D99">
        <v>10</v>
      </c>
    </row>
    <row r="100" spans="1:4" x14ac:dyDescent="0.2">
      <c r="A100">
        <v>3989</v>
      </c>
      <c r="B100" t="s">
        <v>32</v>
      </c>
      <c r="C100" t="s">
        <v>6</v>
      </c>
      <c r="D100">
        <v>4</v>
      </c>
    </row>
    <row r="101" spans="1:4" x14ac:dyDescent="0.2">
      <c r="A101">
        <v>3990</v>
      </c>
      <c r="B101" t="s">
        <v>32</v>
      </c>
      <c r="C101" t="s">
        <v>5</v>
      </c>
      <c r="D101">
        <v>0</v>
      </c>
    </row>
    <row r="102" spans="1:4" x14ac:dyDescent="0.2">
      <c r="A102">
        <v>3991</v>
      </c>
      <c r="B102" t="s">
        <v>33</v>
      </c>
      <c r="C102" t="s">
        <v>8</v>
      </c>
      <c r="D102">
        <v>0</v>
      </c>
    </row>
    <row r="103" spans="1:4" x14ac:dyDescent="0.2">
      <c r="A103">
        <v>3992</v>
      </c>
      <c r="B103" t="s">
        <v>33</v>
      </c>
      <c r="C103" t="s">
        <v>7</v>
      </c>
      <c r="D103">
        <v>24</v>
      </c>
    </row>
    <row r="104" spans="1:4" x14ac:dyDescent="0.2">
      <c r="A104">
        <v>3993</v>
      </c>
      <c r="B104" t="s">
        <v>33</v>
      </c>
      <c r="C104" t="s">
        <v>6</v>
      </c>
      <c r="D104">
        <v>11</v>
      </c>
    </row>
    <row r="105" spans="1:4" x14ac:dyDescent="0.2">
      <c r="A105">
        <v>3994</v>
      </c>
      <c r="B105" t="s">
        <v>33</v>
      </c>
      <c r="C105" t="s">
        <v>5</v>
      </c>
      <c r="D105">
        <v>0</v>
      </c>
    </row>
    <row r="106" spans="1:4" x14ac:dyDescent="0.2">
      <c r="A106">
        <v>3995</v>
      </c>
      <c r="B106" t="s">
        <v>34</v>
      </c>
      <c r="C106" t="s">
        <v>8</v>
      </c>
      <c r="D106">
        <v>0</v>
      </c>
    </row>
    <row r="107" spans="1:4" x14ac:dyDescent="0.2">
      <c r="A107">
        <v>3996</v>
      </c>
      <c r="B107" t="s">
        <v>34</v>
      </c>
      <c r="C107" t="s">
        <v>7</v>
      </c>
      <c r="D107">
        <v>5</v>
      </c>
    </row>
    <row r="108" spans="1:4" x14ac:dyDescent="0.2">
      <c r="A108">
        <v>3997</v>
      </c>
      <c r="B108" t="s">
        <v>34</v>
      </c>
      <c r="C108" t="s">
        <v>6</v>
      </c>
      <c r="D108">
        <v>4</v>
      </c>
    </row>
    <row r="109" spans="1:4" x14ac:dyDescent="0.2">
      <c r="A109">
        <v>3998</v>
      </c>
      <c r="B109" t="s">
        <v>34</v>
      </c>
      <c r="C109" t="s">
        <v>5</v>
      </c>
      <c r="D109">
        <v>0</v>
      </c>
    </row>
    <row r="110" spans="1:4" x14ac:dyDescent="0.2">
      <c r="A110">
        <v>3999</v>
      </c>
      <c r="B110" t="s">
        <v>35</v>
      </c>
      <c r="C110" t="s">
        <v>8</v>
      </c>
      <c r="D110">
        <v>0</v>
      </c>
    </row>
    <row r="111" spans="1:4" x14ac:dyDescent="0.2">
      <c r="A111">
        <v>4000</v>
      </c>
      <c r="B111" t="s">
        <v>35</v>
      </c>
      <c r="C111" t="s">
        <v>7</v>
      </c>
      <c r="D111">
        <v>6</v>
      </c>
    </row>
    <row r="112" spans="1:4" x14ac:dyDescent="0.2">
      <c r="A112">
        <v>4001</v>
      </c>
      <c r="B112" t="s">
        <v>35</v>
      </c>
      <c r="C112" t="s">
        <v>6</v>
      </c>
      <c r="D112">
        <v>3</v>
      </c>
    </row>
    <row r="113" spans="1:4" x14ac:dyDescent="0.2">
      <c r="A113">
        <v>4002</v>
      </c>
      <c r="B113" t="s">
        <v>35</v>
      </c>
      <c r="C113" t="s">
        <v>5</v>
      </c>
      <c r="D113">
        <v>0</v>
      </c>
    </row>
    <row r="114" spans="1:4" x14ac:dyDescent="0.2">
      <c r="A114">
        <v>4003</v>
      </c>
      <c r="B114" t="s">
        <v>36</v>
      </c>
      <c r="C114" t="s">
        <v>8</v>
      </c>
      <c r="D114">
        <v>0</v>
      </c>
    </row>
    <row r="115" spans="1:4" x14ac:dyDescent="0.2">
      <c r="A115">
        <v>4004</v>
      </c>
      <c r="B115" t="s">
        <v>36</v>
      </c>
      <c r="C115" t="s">
        <v>7</v>
      </c>
      <c r="D115">
        <v>8</v>
      </c>
    </row>
    <row r="116" spans="1:4" x14ac:dyDescent="0.2">
      <c r="A116">
        <v>4005</v>
      </c>
      <c r="B116" t="s">
        <v>36</v>
      </c>
      <c r="C116" t="s">
        <v>6</v>
      </c>
      <c r="D116">
        <v>5</v>
      </c>
    </row>
    <row r="117" spans="1:4" x14ac:dyDescent="0.2">
      <c r="A117">
        <v>4006</v>
      </c>
      <c r="B117" t="s">
        <v>36</v>
      </c>
      <c r="C117" t="s">
        <v>5</v>
      </c>
      <c r="D117">
        <v>0</v>
      </c>
    </row>
    <row r="118" spans="1:4" x14ac:dyDescent="0.2">
      <c r="A118">
        <v>4007</v>
      </c>
      <c r="B118" t="s">
        <v>37</v>
      </c>
      <c r="C118" t="s">
        <v>8</v>
      </c>
      <c r="D118">
        <v>0</v>
      </c>
    </row>
    <row r="119" spans="1:4" x14ac:dyDescent="0.2">
      <c r="A119">
        <v>4008</v>
      </c>
      <c r="B119" t="s">
        <v>37</v>
      </c>
      <c r="C119" t="s">
        <v>7</v>
      </c>
      <c r="D119">
        <v>4</v>
      </c>
    </row>
    <row r="120" spans="1:4" x14ac:dyDescent="0.2">
      <c r="A120">
        <v>4009</v>
      </c>
      <c r="B120" t="s">
        <v>37</v>
      </c>
      <c r="C120" t="s">
        <v>6</v>
      </c>
      <c r="D120">
        <v>6</v>
      </c>
    </row>
    <row r="121" spans="1:4" x14ac:dyDescent="0.2">
      <c r="A121">
        <v>4010</v>
      </c>
      <c r="B121" t="s">
        <v>37</v>
      </c>
      <c r="C121" t="s">
        <v>5</v>
      </c>
      <c r="D121">
        <v>0</v>
      </c>
    </row>
    <row r="122" spans="1:4" x14ac:dyDescent="0.2">
      <c r="A122">
        <v>4011</v>
      </c>
      <c r="B122" t="s">
        <v>38</v>
      </c>
      <c r="C122" t="s">
        <v>8</v>
      </c>
      <c r="D122">
        <v>0</v>
      </c>
    </row>
    <row r="123" spans="1:4" x14ac:dyDescent="0.2">
      <c r="A123">
        <v>4012</v>
      </c>
      <c r="B123" t="s">
        <v>38</v>
      </c>
      <c r="C123" t="s">
        <v>7</v>
      </c>
      <c r="D123">
        <v>14</v>
      </c>
    </row>
    <row r="124" spans="1:4" x14ac:dyDescent="0.2">
      <c r="A124">
        <v>4013</v>
      </c>
      <c r="B124" t="s">
        <v>38</v>
      </c>
      <c r="C124" t="s">
        <v>6</v>
      </c>
      <c r="D124">
        <v>8</v>
      </c>
    </row>
    <row r="125" spans="1:4" x14ac:dyDescent="0.2">
      <c r="A125">
        <v>4014</v>
      </c>
      <c r="B125" t="s">
        <v>38</v>
      </c>
      <c r="C125" t="s">
        <v>5</v>
      </c>
      <c r="D125">
        <v>0</v>
      </c>
    </row>
    <row r="126" spans="1:4" x14ac:dyDescent="0.2">
      <c r="A126">
        <v>4015</v>
      </c>
      <c r="B126" t="s">
        <v>39</v>
      </c>
      <c r="C126" t="s">
        <v>8</v>
      </c>
      <c r="D126">
        <v>0</v>
      </c>
    </row>
    <row r="127" spans="1:4" x14ac:dyDescent="0.2">
      <c r="A127">
        <v>4016</v>
      </c>
      <c r="B127" t="s">
        <v>39</v>
      </c>
      <c r="C127" t="s">
        <v>7</v>
      </c>
      <c r="D127">
        <v>5</v>
      </c>
    </row>
    <row r="128" spans="1:4" x14ac:dyDescent="0.2">
      <c r="A128">
        <v>4017</v>
      </c>
      <c r="B128" t="s">
        <v>39</v>
      </c>
      <c r="C128" t="s">
        <v>6</v>
      </c>
      <c r="D128">
        <v>0</v>
      </c>
    </row>
    <row r="129" spans="1:4" x14ac:dyDescent="0.2">
      <c r="A129">
        <v>4018</v>
      </c>
      <c r="B129" t="s">
        <v>39</v>
      </c>
      <c r="C129" t="s">
        <v>5</v>
      </c>
      <c r="D129">
        <v>0</v>
      </c>
    </row>
    <row r="130" spans="1:4" x14ac:dyDescent="0.2">
      <c r="A130">
        <v>4019</v>
      </c>
      <c r="B130" t="s">
        <v>40</v>
      </c>
      <c r="C130" t="s">
        <v>8</v>
      </c>
      <c r="D130">
        <v>0</v>
      </c>
    </row>
    <row r="131" spans="1:4" x14ac:dyDescent="0.2">
      <c r="A131">
        <v>4020</v>
      </c>
      <c r="B131" t="s">
        <v>40</v>
      </c>
      <c r="C131" t="s">
        <v>7</v>
      </c>
      <c r="D131">
        <v>5</v>
      </c>
    </row>
    <row r="132" spans="1:4" x14ac:dyDescent="0.2">
      <c r="A132">
        <v>4021</v>
      </c>
      <c r="B132" t="s">
        <v>40</v>
      </c>
      <c r="C132" t="s">
        <v>6</v>
      </c>
      <c r="D132">
        <v>4</v>
      </c>
    </row>
    <row r="133" spans="1:4" x14ac:dyDescent="0.2">
      <c r="A133">
        <v>4022</v>
      </c>
      <c r="B133" t="s">
        <v>40</v>
      </c>
      <c r="C133" t="s">
        <v>5</v>
      </c>
      <c r="D133">
        <v>0</v>
      </c>
    </row>
    <row r="134" spans="1:4" x14ac:dyDescent="0.2">
      <c r="A134">
        <v>4023</v>
      </c>
      <c r="B134" t="s">
        <v>41</v>
      </c>
      <c r="C134" t="s">
        <v>8</v>
      </c>
      <c r="D134">
        <v>0</v>
      </c>
    </row>
    <row r="135" spans="1:4" x14ac:dyDescent="0.2">
      <c r="A135">
        <v>4024</v>
      </c>
      <c r="B135" t="s">
        <v>41</v>
      </c>
      <c r="C135" t="s">
        <v>7</v>
      </c>
      <c r="D135">
        <v>10</v>
      </c>
    </row>
    <row r="136" spans="1:4" x14ac:dyDescent="0.2">
      <c r="A136">
        <v>4025</v>
      </c>
      <c r="B136" t="s">
        <v>41</v>
      </c>
      <c r="C136" t="s">
        <v>6</v>
      </c>
      <c r="D136">
        <v>3</v>
      </c>
    </row>
    <row r="137" spans="1:4" x14ac:dyDescent="0.2">
      <c r="A137">
        <v>4026</v>
      </c>
      <c r="B137" t="s">
        <v>41</v>
      </c>
      <c r="C137" t="s">
        <v>5</v>
      </c>
      <c r="D137">
        <v>0</v>
      </c>
    </row>
    <row r="138" spans="1:4" x14ac:dyDescent="0.2">
      <c r="A138">
        <v>4027</v>
      </c>
      <c r="B138" t="s">
        <v>42</v>
      </c>
      <c r="C138" t="s">
        <v>8</v>
      </c>
      <c r="D138">
        <v>0</v>
      </c>
    </row>
    <row r="139" spans="1:4" x14ac:dyDescent="0.2">
      <c r="A139">
        <v>4028</v>
      </c>
      <c r="B139" t="s">
        <v>42</v>
      </c>
      <c r="C139" t="s">
        <v>7</v>
      </c>
      <c r="D139">
        <v>16</v>
      </c>
    </row>
    <row r="140" spans="1:4" x14ac:dyDescent="0.2">
      <c r="A140">
        <v>4029</v>
      </c>
      <c r="B140" t="s">
        <v>42</v>
      </c>
      <c r="C140" t="s">
        <v>6</v>
      </c>
      <c r="D140">
        <v>0</v>
      </c>
    </row>
    <row r="141" spans="1:4" x14ac:dyDescent="0.2">
      <c r="A141">
        <v>4030</v>
      </c>
      <c r="B141" t="s">
        <v>42</v>
      </c>
      <c r="C141" t="s">
        <v>5</v>
      </c>
      <c r="D141">
        <v>0</v>
      </c>
    </row>
    <row r="142" spans="1:4" x14ac:dyDescent="0.2">
      <c r="A142">
        <v>4031</v>
      </c>
      <c r="B142" t="s">
        <v>43</v>
      </c>
      <c r="C142" t="s">
        <v>8</v>
      </c>
      <c r="D142">
        <v>0</v>
      </c>
    </row>
    <row r="143" spans="1:4" x14ac:dyDescent="0.2">
      <c r="A143">
        <v>4032</v>
      </c>
      <c r="B143" t="s">
        <v>43</v>
      </c>
      <c r="C143" t="s">
        <v>7</v>
      </c>
      <c r="D143">
        <v>25</v>
      </c>
    </row>
    <row r="144" spans="1:4" x14ac:dyDescent="0.2">
      <c r="A144">
        <v>4033</v>
      </c>
      <c r="B144" t="s">
        <v>43</v>
      </c>
      <c r="C144" t="s">
        <v>6</v>
      </c>
      <c r="D144">
        <v>0</v>
      </c>
    </row>
    <row r="145" spans="1:4" x14ac:dyDescent="0.2">
      <c r="A145">
        <v>4034</v>
      </c>
      <c r="B145" t="s">
        <v>43</v>
      </c>
      <c r="C145" t="s">
        <v>5</v>
      </c>
      <c r="D145">
        <v>0</v>
      </c>
    </row>
    <row r="146" spans="1:4" x14ac:dyDescent="0.2">
      <c r="A146">
        <v>4035</v>
      </c>
      <c r="B146" t="s">
        <v>44</v>
      </c>
      <c r="C146" t="s">
        <v>8</v>
      </c>
      <c r="D146">
        <v>0</v>
      </c>
    </row>
    <row r="147" spans="1:4" x14ac:dyDescent="0.2">
      <c r="A147">
        <v>4036</v>
      </c>
      <c r="B147" t="s">
        <v>44</v>
      </c>
      <c r="C147" t="s">
        <v>7</v>
      </c>
      <c r="D147">
        <v>18</v>
      </c>
    </row>
    <row r="148" spans="1:4" x14ac:dyDescent="0.2">
      <c r="A148">
        <v>4037</v>
      </c>
      <c r="B148" t="s">
        <v>44</v>
      </c>
      <c r="C148" t="s">
        <v>6</v>
      </c>
      <c r="D148">
        <v>0</v>
      </c>
    </row>
    <row r="149" spans="1:4" x14ac:dyDescent="0.2">
      <c r="A149">
        <v>4038</v>
      </c>
      <c r="B149" t="s">
        <v>44</v>
      </c>
      <c r="C149" t="s">
        <v>5</v>
      </c>
      <c r="D149">
        <v>0</v>
      </c>
    </row>
    <row r="150" spans="1:4" x14ac:dyDescent="0.2">
      <c r="A150">
        <v>4039</v>
      </c>
      <c r="B150" t="s">
        <v>45</v>
      </c>
      <c r="C150" t="s">
        <v>8</v>
      </c>
      <c r="D150">
        <v>0</v>
      </c>
    </row>
    <row r="151" spans="1:4" x14ac:dyDescent="0.2">
      <c r="A151">
        <v>4040</v>
      </c>
      <c r="B151" t="s">
        <v>45</v>
      </c>
      <c r="C151" t="s">
        <v>7</v>
      </c>
      <c r="D151">
        <v>6</v>
      </c>
    </row>
    <row r="152" spans="1:4" x14ac:dyDescent="0.2">
      <c r="A152">
        <v>4041</v>
      </c>
      <c r="B152" t="s">
        <v>45</v>
      </c>
      <c r="C152" t="s">
        <v>6</v>
      </c>
      <c r="D152">
        <v>0</v>
      </c>
    </row>
    <row r="153" spans="1:4" x14ac:dyDescent="0.2">
      <c r="A153">
        <v>4042</v>
      </c>
      <c r="B153" t="s">
        <v>45</v>
      </c>
      <c r="C153" t="s">
        <v>5</v>
      </c>
      <c r="D153">
        <v>0</v>
      </c>
    </row>
    <row r="154" spans="1:4" x14ac:dyDescent="0.2">
      <c r="A154">
        <v>4043</v>
      </c>
      <c r="B154" t="s">
        <v>46</v>
      </c>
      <c r="C154" t="s">
        <v>8</v>
      </c>
      <c r="D154">
        <v>0</v>
      </c>
    </row>
    <row r="155" spans="1:4" x14ac:dyDescent="0.2">
      <c r="A155">
        <v>4044</v>
      </c>
      <c r="B155" t="s">
        <v>46</v>
      </c>
      <c r="C155" t="s">
        <v>7</v>
      </c>
      <c r="D155">
        <v>0</v>
      </c>
    </row>
    <row r="156" spans="1:4" x14ac:dyDescent="0.2">
      <c r="A156">
        <v>4045</v>
      </c>
      <c r="B156" t="s">
        <v>46</v>
      </c>
      <c r="C156" t="s">
        <v>6</v>
      </c>
      <c r="D156">
        <v>0</v>
      </c>
    </row>
    <row r="157" spans="1:4" x14ac:dyDescent="0.2">
      <c r="A157">
        <v>4046</v>
      </c>
      <c r="B157" t="s">
        <v>46</v>
      </c>
      <c r="C157" t="s">
        <v>5</v>
      </c>
      <c r="D157">
        <v>0</v>
      </c>
    </row>
    <row r="158" spans="1:4" x14ac:dyDescent="0.2">
      <c r="A158">
        <v>4047</v>
      </c>
      <c r="B158" t="s">
        <v>47</v>
      </c>
      <c r="C158" t="s">
        <v>8</v>
      </c>
      <c r="D158">
        <v>0</v>
      </c>
    </row>
    <row r="159" spans="1:4" x14ac:dyDescent="0.2">
      <c r="A159">
        <v>4048</v>
      </c>
      <c r="B159" t="s">
        <v>47</v>
      </c>
      <c r="C159" t="s">
        <v>7</v>
      </c>
      <c r="D159">
        <v>0</v>
      </c>
    </row>
    <row r="160" spans="1:4" x14ac:dyDescent="0.2">
      <c r="A160">
        <v>4049</v>
      </c>
      <c r="B160" t="s">
        <v>47</v>
      </c>
      <c r="C160" t="s">
        <v>6</v>
      </c>
      <c r="D160">
        <v>0</v>
      </c>
    </row>
    <row r="161" spans="1:4" x14ac:dyDescent="0.2">
      <c r="A161">
        <v>4050</v>
      </c>
      <c r="B161" t="s">
        <v>47</v>
      </c>
      <c r="C161" t="s">
        <v>5</v>
      </c>
      <c r="D161">
        <v>45</v>
      </c>
    </row>
    <row r="162" spans="1:4" x14ac:dyDescent="0.2">
      <c r="A162">
        <v>4051</v>
      </c>
      <c r="B162" t="s">
        <v>48</v>
      </c>
      <c r="C162" t="s">
        <v>8</v>
      </c>
      <c r="D162">
        <v>3</v>
      </c>
    </row>
    <row r="163" spans="1:4" x14ac:dyDescent="0.2">
      <c r="A163">
        <v>4052</v>
      </c>
      <c r="B163" t="s">
        <v>48</v>
      </c>
      <c r="C163" t="s">
        <v>7</v>
      </c>
      <c r="D163">
        <v>4</v>
      </c>
    </row>
    <row r="164" spans="1:4" x14ac:dyDescent="0.2">
      <c r="A164">
        <v>4053</v>
      </c>
      <c r="B164" t="s">
        <v>48</v>
      </c>
      <c r="C164" t="s">
        <v>6</v>
      </c>
      <c r="D164">
        <v>0</v>
      </c>
    </row>
    <row r="165" spans="1:4" x14ac:dyDescent="0.2">
      <c r="A165">
        <v>4054</v>
      </c>
      <c r="B165" t="s">
        <v>48</v>
      </c>
      <c r="C165" t="s">
        <v>5</v>
      </c>
      <c r="D165">
        <v>15</v>
      </c>
    </row>
    <row r="166" spans="1:4" x14ac:dyDescent="0.2">
      <c r="A166">
        <v>4055</v>
      </c>
      <c r="B166" t="s">
        <v>49</v>
      </c>
      <c r="C166" t="s">
        <v>8</v>
      </c>
      <c r="D166">
        <v>12</v>
      </c>
    </row>
    <row r="167" spans="1:4" x14ac:dyDescent="0.2">
      <c r="A167">
        <v>4056</v>
      </c>
      <c r="B167" t="s">
        <v>49</v>
      </c>
      <c r="C167" t="s">
        <v>7</v>
      </c>
      <c r="D167">
        <v>12</v>
      </c>
    </row>
    <row r="168" spans="1:4" x14ac:dyDescent="0.2">
      <c r="A168">
        <v>4057</v>
      </c>
      <c r="B168" t="s">
        <v>49</v>
      </c>
      <c r="C168" t="s">
        <v>6</v>
      </c>
      <c r="D168">
        <v>0</v>
      </c>
    </row>
    <row r="169" spans="1:4" x14ac:dyDescent="0.2">
      <c r="A169">
        <v>4058</v>
      </c>
      <c r="B169" t="s">
        <v>49</v>
      </c>
      <c r="C169" t="s">
        <v>5</v>
      </c>
      <c r="D169">
        <v>24</v>
      </c>
    </row>
    <row r="170" spans="1:4" x14ac:dyDescent="0.2">
      <c r="A170">
        <v>4059</v>
      </c>
      <c r="B170" t="s">
        <v>50</v>
      </c>
      <c r="C170" t="s">
        <v>8</v>
      </c>
      <c r="D170">
        <v>0</v>
      </c>
    </row>
    <row r="171" spans="1:4" x14ac:dyDescent="0.2">
      <c r="A171">
        <v>4060</v>
      </c>
      <c r="B171" t="s">
        <v>50</v>
      </c>
      <c r="C171" t="s">
        <v>7</v>
      </c>
      <c r="D171">
        <v>4</v>
      </c>
    </row>
    <row r="172" spans="1:4" x14ac:dyDescent="0.2">
      <c r="A172">
        <v>4061</v>
      </c>
      <c r="B172" t="s">
        <v>50</v>
      </c>
      <c r="C172" t="s">
        <v>6</v>
      </c>
      <c r="D172">
        <v>2</v>
      </c>
    </row>
    <row r="173" spans="1:4" x14ac:dyDescent="0.2">
      <c r="A173">
        <v>4062</v>
      </c>
      <c r="B173" t="s">
        <v>50</v>
      </c>
      <c r="C173" t="s">
        <v>5</v>
      </c>
      <c r="D173">
        <v>0</v>
      </c>
    </row>
    <row r="174" spans="1:4" x14ac:dyDescent="0.2">
      <c r="A174">
        <v>4063</v>
      </c>
      <c r="B174" t="s">
        <v>51</v>
      </c>
      <c r="C174" t="s">
        <v>8</v>
      </c>
      <c r="D174">
        <v>0</v>
      </c>
    </row>
    <row r="175" spans="1:4" x14ac:dyDescent="0.2">
      <c r="A175">
        <v>4064</v>
      </c>
      <c r="B175" t="s">
        <v>51</v>
      </c>
      <c r="C175" t="s">
        <v>7</v>
      </c>
      <c r="D175">
        <v>4</v>
      </c>
    </row>
    <row r="176" spans="1:4" x14ac:dyDescent="0.2">
      <c r="A176">
        <v>4065</v>
      </c>
      <c r="B176" t="s">
        <v>51</v>
      </c>
      <c r="C176" t="s">
        <v>6</v>
      </c>
      <c r="D176">
        <v>2</v>
      </c>
    </row>
    <row r="177" spans="1:4" x14ac:dyDescent="0.2">
      <c r="A177">
        <v>4066</v>
      </c>
      <c r="B177" t="s">
        <v>51</v>
      </c>
      <c r="C177" t="s">
        <v>5</v>
      </c>
      <c r="D177">
        <v>0</v>
      </c>
    </row>
    <row r="178" spans="1:4" x14ac:dyDescent="0.2">
      <c r="A178">
        <v>4067</v>
      </c>
      <c r="B178" t="s">
        <v>52</v>
      </c>
      <c r="C178" t="s">
        <v>8</v>
      </c>
      <c r="D178">
        <v>0</v>
      </c>
    </row>
    <row r="179" spans="1:4" x14ac:dyDescent="0.2">
      <c r="A179">
        <v>4068</v>
      </c>
      <c r="B179" t="s">
        <v>52</v>
      </c>
      <c r="C179" t="s">
        <v>7</v>
      </c>
      <c r="D179">
        <v>2</v>
      </c>
    </row>
    <row r="180" spans="1:4" x14ac:dyDescent="0.2">
      <c r="A180">
        <v>4069</v>
      </c>
      <c r="B180" t="s">
        <v>52</v>
      </c>
      <c r="C180" t="s">
        <v>6</v>
      </c>
      <c r="D180">
        <v>1</v>
      </c>
    </row>
    <row r="181" spans="1:4" x14ac:dyDescent="0.2">
      <c r="A181">
        <v>4070</v>
      </c>
      <c r="B181" t="s">
        <v>52</v>
      </c>
      <c r="C181" t="s">
        <v>5</v>
      </c>
      <c r="D181">
        <v>0</v>
      </c>
    </row>
    <row r="182" spans="1:4" x14ac:dyDescent="0.2">
      <c r="A182">
        <v>4071</v>
      </c>
      <c r="B182" t="s">
        <v>53</v>
      </c>
      <c r="C182" t="s">
        <v>8</v>
      </c>
      <c r="D182">
        <v>0</v>
      </c>
    </row>
    <row r="183" spans="1:4" x14ac:dyDescent="0.2">
      <c r="A183">
        <v>4072</v>
      </c>
      <c r="B183" t="s">
        <v>53</v>
      </c>
      <c r="C183" t="s">
        <v>7</v>
      </c>
      <c r="D183">
        <v>5</v>
      </c>
    </row>
    <row r="184" spans="1:4" x14ac:dyDescent="0.2">
      <c r="A184">
        <v>4073</v>
      </c>
      <c r="B184" t="s">
        <v>53</v>
      </c>
      <c r="C184" t="s">
        <v>6</v>
      </c>
      <c r="D184">
        <v>2</v>
      </c>
    </row>
    <row r="185" spans="1:4" x14ac:dyDescent="0.2">
      <c r="A185">
        <v>4074</v>
      </c>
      <c r="B185" t="s">
        <v>53</v>
      </c>
      <c r="C185" t="s">
        <v>5</v>
      </c>
      <c r="D185">
        <v>0</v>
      </c>
    </row>
    <row r="186" spans="1:4" x14ac:dyDescent="0.2">
      <c r="A186">
        <v>4075</v>
      </c>
      <c r="B186" t="s">
        <v>54</v>
      </c>
      <c r="C186" t="s">
        <v>8</v>
      </c>
      <c r="D186">
        <v>0</v>
      </c>
    </row>
    <row r="187" spans="1:4" x14ac:dyDescent="0.2">
      <c r="A187">
        <v>4076</v>
      </c>
      <c r="B187" t="s">
        <v>54</v>
      </c>
      <c r="C187" t="s">
        <v>7</v>
      </c>
      <c r="D187">
        <v>6</v>
      </c>
    </row>
    <row r="188" spans="1:4" x14ac:dyDescent="0.2">
      <c r="A188">
        <v>4077</v>
      </c>
      <c r="B188" t="s">
        <v>54</v>
      </c>
      <c r="C188" t="s">
        <v>6</v>
      </c>
      <c r="D188">
        <v>1</v>
      </c>
    </row>
    <row r="189" spans="1:4" x14ac:dyDescent="0.2">
      <c r="A189">
        <v>4078</v>
      </c>
      <c r="B189" t="s">
        <v>54</v>
      </c>
      <c r="C189" t="s">
        <v>5</v>
      </c>
      <c r="D189">
        <v>0</v>
      </c>
    </row>
    <row r="190" spans="1:4" x14ac:dyDescent="0.2">
      <c r="A190">
        <v>4079</v>
      </c>
      <c r="B190" t="s">
        <v>55</v>
      </c>
      <c r="C190" t="s">
        <v>8</v>
      </c>
      <c r="D190">
        <v>0</v>
      </c>
    </row>
    <row r="191" spans="1:4" x14ac:dyDescent="0.2">
      <c r="A191">
        <v>4080</v>
      </c>
      <c r="B191" t="s">
        <v>55</v>
      </c>
      <c r="C191" t="s">
        <v>7</v>
      </c>
      <c r="D191">
        <v>7</v>
      </c>
    </row>
    <row r="192" spans="1:4" x14ac:dyDescent="0.2">
      <c r="A192">
        <v>4081</v>
      </c>
      <c r="B192" t="s">
        <v>55</v>
      </c>
      <c r="C192" t="s">
        <v>6</v>
      </c>
      <c r="D192">
        <v>1</v>
      </c>
    </row>
    <row r="193" spans="1:4" x14ac:dyDescent="0.2">
      <c r="A193">
        <v>4082</v>
      </c>
      <c r="B193" t="s">
        <v>55</v>
      </c>
      <c r="C193" t="s">
        <v>5</v>
      </c>
      <c r="D193">
        <v>0</v>
      </c>
    </row>
    <row r="194" spans="1:4" x14ac:dyDescent="0.2">
      <c r="A194">
        <v>4083</v>
      </c>
      <c r="B194" t="s">
        <v>56</v>
      </c>
      <c r="C194" t="s">
        <v>8</v>
      </c>
      <c r="D194">
        <v>0</v>
      </c>
    </row>
    <row r="195" spans="1:4" x14ac:dyDescent="0.2">
      <c r="A195">
        <v>4084</v>
      </c>
      <c r="B195" t="s">
        <v>56</v>
      </c>
      <c r="C195" t="s">
        <v>7</v>
      </c>
      <c r="D195">
        <v>5</v>
      </c>
    </row>
    <row r="196" spans="1:4" x14ac:dyDescent="0.2">
      <c r="A196">
        <v>4085</v>
      </c>
      <c r="B196" t="s">
        <v>56</v>
      </c>
      <c r="C196" t="s">
        <v>6</v>
      </c>
      <c r="D196">
        <v>2</v>
      </c>
    </row>
    <row r="197" spans="1:4" x14ac:dyDescent="0.2">
      <c r="A197">
        <v>4086</v>
      </c>
      <c r="B197" t="s">
        <v>56</v>
      </c>
      <c r="C197" t="s">
        <v>5</v>
      </c>
      <c r="D197">
        <v>0</v>
      </c>
    </row>
    <row r="198" spans="1:4" x14ac:dyDescent="0.2">
      <c r="A198">
        <v>4087</v>
      </c>
      <c r="B198" t="s">
        <v>57</v>
      </c>
      <c r="C198" t="s">
        <v>8</v>
      </c>
      <c r="D198">
        <v>0</v>
      </c>
    </row>
    <row r="199" spans="1:4" x14ac:dyDescent="0.2">
      <c r="A199">
        <v>4088</v>
      </c>
      <c r="B199" t="s">
        <v>57</v>
      </c>
      <c r="C199" t="s">
        <v>7</v>
      </c>
      <c r="D199">
        <v>4</v>
      </c>
    </row>
    <row r="200" spans="1:4" x14ac:dyDescent="0.2">
      <c r="A200">
        <v>4089</v>
      </c>
      <c r="B200" t="s">
        <v>57</v>
      </c>
      <c r="C200" t="s">
        <v>6</v>
      </c>
      <c r="D200">
        <v>1</v>
      </c>
    </row>
    <row r="201" spans="1:4" x14ac:dyDescent="0.2">
      <c r="A201">
        <v>4090</v>
      </c>
      <c r="B201" t="s">
        <v>57</v>
      </c>
      <c r="C201" t="s">
        <v>5</v>
      </c>
      <c r="D201">
        <v>0</v>
      </c>
    </row>
    <row r="202" spans="1:4" x14ac:dyDescent="0.2">
      <c r="A202">
        <v>4091</v>
      </c>
      <c r="B202" t="s">
        <v>58</v>
      </c>
      <c r="C202" t="s">
        <v>8</v>
      </c>
      <c r="D202">
        <v>0</v>
      </c>
    </row>
    <row r="203" spans="1:4" x14ac:dyDescent="0.2">
      <c r="A203">
        <v>4092</v>
      </c>
      <c r="B203" t="s">
        <v>58</v>
      </c>
      <c r="C203" t="s">
        <v>7</v>
      </c>
      <c r="D203">
        <v>2</v>
      </c>
    </row>
    <row r="204" spans="1:4" x14ac:dyDescent="0.2">
      <c r="A204">
        <v>4093</v>
      </c>
      <c r="B204" t="s">
        <v>58</v>
      </c>
      <c r="C204" t="s">
        <v>6</v>
      </c>
      <c r="D204">
        <v>0</v>
      </c>
    </row>
    <row r="205" spans="1:4" x14ac:dyDescent="0.2">
      <c r="A205">
        <v>4094</v>
      </c>
      <c r="B205" t="s">
        <v>58</v>
      </c>
      <c r="C205" t="s">
        <v>5</v>
      </c>
      <c r="D205">
        <v>0</v>
      </c>
    </row>
    <row r="206" spans="1:4" x14ac:dyDescent="0.2">
      <c r="A206">
        <v>4095</v>
      </c>
      <c r="B206" t="s">
        <v>59</v>
      </c>
      <c r="C206" t="s">
        <v>8</v>
      </c>
      <c r="D206">
        <v>0</v>
      </c>
    </row>
    <row r="207" spans="1:4" x14ac:dyDescent="0.2">
      <c r="A207">
        <v>4096</v>
      </c>
      <c r="B207" t="s">
        <v>59</v>
      </c>
      <c r="C207" t="s">
        <v>7</v>
      </c>
      <c r="D207">
        <v>5</v>
      </c>
    </row>
    <row r="208" spans="1:4" x14ac:dyDescent="0.2">
      <c r="A208">
        <v>4097</v>
      </c>
      <c r="B208" t="s">
        <v>59</v>
      </c>
      <c r="C208" t="s">
        <v>6</v>
      </c>
      <c r="D208">
        <v>1</v>
      </c>
    </row>
    <row r="209" spans="1:4" x14ac:dyDescent="0.2">
      <c r="A209">
        <v>4098</v>
      </c>
      <c r="B209" t="s">
        <v>59</v>
      </c>
      <c r="C209" t="s">
        <v>5</v>
      </c>
      <c r="D209">
        <v>0</v>
      </c>
    </row>
    <row r="210" spans="1:4" x14ac:dyDescent="0.2">
      <c r="A210">
        <v>4099</v>
      </c>
      <c r="B210" t="s">
        <v>60</v>
      </c>
      <c r="C210" t="s">
        <v>8</v>
      </c>
      <c r="D210">
        <v>0</v>
      </c>
    </row>
    <row r="211" spans="1:4" x14ac:dyDescent="0.2">
      <c r="A211">
        <v>4100</v>
      </c>
      <c r="B211" t="s">
        <v>60</v>
      </c>
      <c r="C211" t="s">
        <v>7</v>
      </c>
      <c r="D211">
        <v>4</v>
      </c>
    </row>
    <row r="212" spans="1:4" x14ac:dyDescent="0.2">
      <c r="A212">
        <v>4101</v>
      </c>
      <c r="B212" t="s">
        <v>60</v>
      </c>
      <c r="C212" t="s">
        <v>6</v>
      </c>
      <c r="D212">
        <v>0</v>
      </c>
    </row>
    <row r="213" spans="1:4" x14ac:dyDescent="0.2">
      <c r="A213">
        <v>4102</v>
      </c>
      <c r="B213" t="s">
        <v>60</v>
      </c>
      <c r="C213" t="s">
        <v>5</v>
      </c>
      <c r="D213">
        <v>0</v>
      </c>
    </row>
    <row r="214" spans="1:4" x14ac:dyDescent="0.2">
      <c r="A214">
        <v>4103</v>
      </c>
      <c r="B214" t="s">
        <v>61</v>
      </c>
      <c r="C214" t="s">
        <v>8</v>
      </c>
      <c r="D214">
        <v>0</v>
      </c>
    </row>
    <row r="215" spans="1:4" x14ac:dyDescent="0.2">
      <c r="A215">
        <v>4104</v>
      </c>
      <c r="B215" t="s">
        <v>61</v>
      </c>
      <c r="C215" t="s">
        <v>7</v>
      </c>
      <c r="D215">
        <v>3</v>
      </c>
    </row>
    <row r="216" spans="1:4" x14ac:dyDescent="0.2">
      <c r="A216">
        <v>4105</v>
      </c>
      <c r="B216" t="s">
        <v>61</v>
      </c>
      <c r="C216" t="s">
        <v>6</v>
      </c>
      <c r="D216">
        <v>0</v>
      </c>
    </row>
    <row r="217" spans="1:4" x14ac:dyDescent="0.2">
      <c r="A217">
        <v>4106</v>
      </c>
      <c r="B217" t="s">
        <v>61</v>
      </c>
      <c r="C217" t="s">
        <v>5</v>
      </c>
      <c r="D217">
        <v>0</v>
      </c>
    </row>
    <row r="218" spans="1:4" x14ac:dyDescent="0.2">
      <c r="A218">
        <v>4107</v>
      </c>
      <c r="B218" t="s">
        <v>62</v>
      </c>
      <c r="C218" t="s">
        <v>8</v>
      </c>
      <c r="D218">
        <v>0</v>
      </c>
    </row>
    <row r="219" spans="1:4" x14ac:dyDescent="0.2">
      <c r="A219">
        <v>4108</v>
      </c>
      <c r="B219" t="s">
        <v>62</v>
      </c>
      <c r="C219" t="s">
        <v>7</v>
      </c>
      <c r="D219">
        <v>0</v>
      </c>
    </row>
    <row r="220" spans="1:4" x14ac:dyDescent="0.2">
      <c r="A220">
        <v>4109</v>
      </c>
      <c r="B220" t="s">
        <v>62</v>
      </c>
      <c r="C220" t="s">
        <v>6</v>
      </c>
      <c r="D220">
        <v>0</v>
      </c>
    </row>
    <row r="221" spans="1:4" x14ac:dyDescent="0.2">
      <c r="A221">
        <v>4110</v>
      </c>
      <c r="B221" t="s">
        <v>62</v>
      </c>
      <c r="C221" t="s">
        <v>5</v>
      </c>
      <c r="D221">
        <v>0</v>
      </c>
    </row>
    <row r="222" spans="1:4" x14ac:dyDescent="0.2">
      <c r="A222">
        <v>4111</v>
      </c>
      <c r="B222" t="s">
        <v>63</v>
      </c>
      <c r="C222" t="s">
        <v>8</v>
      </c>
      <c r="D222">
        <v>2</v>
      </c>
    </row>
    <row r="223" spans="1:4" x14ac:dyDescent="0.2">
      <c r="A223">
        <v>4112</v>
      </c>
      <c r="B223" t="s">
        <v>63</v>
      </c>
      <c r="C223" t="s">
        <v>7</v>
      </c>
      <c r="D223">
        <v>0</v>
      </c>
    </row>
    <row r="224" spans="1:4" x14ac:dyDescent="0.2">
      <c r="A224">
        <v>4113</v>
      </c>
      <c r="B224" t="s">
        <v>63</v>
      </c>
      <c r="C224" t="s">
        <v>6</v>
      </c>
      <c r="D224">
        <v>0</v>
      </c>
    </row>
    <row r="225" spans="1:4" x14ac:dyDescent="0.2">
      <c r="A225">
        <v>4114</v>
      </c>
      <c r="B225" t="s">
        <v>63</v>
      </c>
      <c r="C225" t="s">
        <v>5</v>
      </c>
      <c r="D225">
        <v>0</v>
      </c>
    </row>
    <row r="226" spans="1:4" x14ac:dyDescent="0.2">
      <c r="A226">
        <v>4115</v>
      </c>
      <c r="B226" t="s">
        <v>64</v>
      </c>
      <c r="C226" t="s">
        <v>8</v>
      </c>
      <c r="D226">
        <v>0</v>
      </c>
    </row>
    <row r="227" spans="1:4" x14ac:dyDescent="0.2">
      <c r="A227">
        <v>4116</v>
      </c>
      <c r="B227" t="s">
        <v>64</v>
      </c>
      <c r="C227" t="s">
        <v>7</v>
      </c>
      <c r="D227">
        <v>5</v>
      </c>
    </row>
    <row r="228" spans="1:4" x14ac:dyDescent="0.2">
      <c r="A228">
        <v>4117</v>
      </c>
      <c r="B228" t="s">
        <v>64</v>
      </c>
      <c r="C228" t="s">
        <v>6</v>
      </c>
      <c r="D228">
        <v>0</v>
      </c>
    </row>
    <row r="229" spans="1:4" x14ac:dyDescent="0.2">
      <c r="A229">
        <v>4118</v>
      </c>
      <c r="B229" t="s">
        <v>64</v>
      </c>
      <c r="C229" t="s">
        <v>5</v>
      </c>
      <c r="D229">
        <v>0</v>
      </c>
    </row>
    <row r="230" spans="1:4" x14ac:dyDescent="0.2">
      <c r="A230">
        <v>4119</v>
      </c>
      <c r="B230" t="s">
        <v>65</v>
      </c>
      <c r="C230" t="s">
        <v>8</v>
      </c>
      <c r="D230">
        <v>0</v>
      </c>
    </row>
    <row r="231" spans="1:4" x14ac:dyDescent="0.2">
      <c r="A231">
        <v>4120</v>
      </c>
      <c r="B231" t="s">
        <v>65</v>
      </c>
      <c r="C231" t="s">
        <v>7</v>
      </c>
      <c r="D231">
        <v>6</v>
      </c>
    </row>
    <row r="232" spans="1:4" x14ac:dyDescent="0.2">
      <c r="A232">
        <v>4121</v>
      </c>
      <c r="B232" t="s">
        <v>65</v>
      </c>
      <c r="C232" t="s">
        <v>6</v>
      </c>
      <c r="D232">
        <v>0</v>
      </c>
    </row>
    <row r="233" spans="1:4" x14ac:dyDescent="0.2">
      <c r="A233">
        <v>4122</v>
      </c>
      <c r="B233" t="s">
        <v>65</v>
      </c>
      <c r="C233" t="s">
        <v>5</v>
      </c>
      <c r="D233">
        <v>0</v>
      </c>
    </row>
    <row r="234" spans="1:4" x14ac:dyDescent="0.2">
      <c r="A234">
        <v>4123</v>
      </c>
      <c r="B234" t="s">
        <v>66</v>
      </c>
      <c r="C234" t="s">
        <v>8</v>
      </c>
      <c r="D234">
        <v>2</v>
      </c>
    </row>
    <row r="235" spans="1:4" x14ac:dyDescent="0.2">
      <c r="A235">
        <v>4124</v>
      </c>
      <c r="B235" t="s">
        <v>66</v>
      </c>
      <c r="C235" t="s">
        <v>7</v>
      </c>
      <c r="D235">
        <v>0</v>
      </c>
    </row>
    <row r="236" spans="1:4" x14ac:dyDescent="0.2">
      <c r="A236">
        <v>4125</v>
      </c>
      <c r="B236" t="s">
        <v>66</v>
      </c>
      <c r="C236" t="s">
        <v>6</v>
      </c>
      <c r="D236">
        <v>0</v>
      </c>
    </row>
    <row r="237" spans="1:4" x14ac:dyDescent="0.2">
      <c r="A237">
        <v>4126</v>
      </c>
      <c r="B237" t="s">
        <v>66</v>
      </c>
      <c r="C237" t="s">
        <v>5</v>
      </c>
      <c r="D237">
        <v>0</v>
      </c>
    </row>
    <row r="238" spans="1:4" x14ac:dyDescent="0.2">
      <c r="A238">
        <v>4127</v>
      </c>
      <c r="B238" t="s">
        <v>67</v>
      </c>
      <c r="C238" t="s">
        <v>8</v>
      </c>
      <c r="D238">
        <v>1</v>
      </c>
    </row>
    <row r="239" spans="1:4" x14ac:dyDescent="0.2">
      <c r="A239">
        <v>4128</v>
      </c>
      <c r="B239" t="s">
        <v>67</v>
      </c>
      <c r="C239" t="s">
        <v>7</v>
      </c>
      <c r="D239">
        <v>0</v>
      </c>
    </row>
    <row r="240" spans="1:4" x14ac:dyDescent="0.2">
      <c r="A240">
        <v>4129</v>
      </c>
      <c r="B240" t="s">
        <v>67</v>
      </c>
      <c r="C240" t="s">
        <v>6</v>
      </c>
      <c r="D240">
        <v>0</v>
      </c>
    </row>
    <row r="241" spans="1:4" x14ac:dyDescent="0.2">
      <c r="A241">
        <v>4130</v>
      </c>
      <c r="B241" t="s">
        <v>67</v>
      </c>
      <c r="C241" t="s">
        <v>5</v>
      </c>
      <c r="D241">
        <v>0</v>
      </c>
    </row>
    <row r="242" spans="1:4" x14ac:dyDescent="0.2">
      <c r="A242">
        <v>4131</v>
      </c>
      <c r="B242" t="s">
        <v>68</v>
      </c>
      <c r="C242" t="s">
        <v>8</v>
      </c>
      <c r="D242">
        <v>1</v>
      </c>
    </row>
    <row r="243" spans="1:4" x14ac:dyDescent="0.2">
      <c r="A243">
        <v>4132</v>
      </c>
      <c r="B243" t="s">
        <v>68</v>
      </c>
      <c r="C243" t="s">
        <v>7</v>
      </c>
      <c r="D243">
        <v>0</v>
      </c>
    </row>
    <row r="244" spans="1:4" x14ac:dyDescent="0.2">
      <c r="A244">
        <v>4133</v>
      </c>
      <c r="B244" t="s">
        <v>68</v>
      </c>
      <c r="C244" t="s">
        <v>6</v>
      </c>
      <c r="D244">
        <v>0</v>
      </c>
    </row>
    <row r="245" spans="1:4" x14ac:dyDescent="0.2">
      <c r="A245">
        <v>4134</v>
      </c>
      <c r="B245" t="s">
        <v>68</v>
      </c>
      <c r="C245" t="s">
        <v>5</v>
      </c>
      <c r="D245">
        <v>0</v>
      </c>
    </row>
    <row r="246" spans="1:4" x14ac:dyDescent="0.2">
      <c r="A246">
        <v>4135</v>
      </c>
      <c r="B246" t="s">
        <v>69</v>
      </c>
      <c r="C246" t="s">
        <v>8</v>
      </c>
      <c r="D246">
        <v>2</v>
      </c>
    </row>
    <row r="247" spans="1:4" x14ac:dyDescent="0.2">
      <c r="A247">
        <v>4136</v>
      </c>
      <c r="B247" t="s">
        <v>69</v>
      </c>
      <c r="C247" t="s">
        <v>7</v>
      </c>
      <c r="D247">
        <v>0</v>
      </c>
    </row>
    <row r="248" spans="1:4" x14ac:dyDescent="0.2">
      <c r="A248">
        <v>4137</v>
      </c>
      <c r="B248" t="s">
        <v>69</v>
      </c>
      <c r="C248" t="s">
        <v>6</v>
      </c>
      <c r="D248">
        <v>0</v>
      </c>
    </row>
    <row r="249" spans="1:4" x14ac:dyDescent="0.2">
      <c r="A249">
        <v>4138</v>
      </c>
      <c r="B249" t="s">
        <v>69</v>
      </c>
      <c r="C249" t="s">
        <v>5</v>
      </c>
      <c r="D249">
        <v>0</v>
      </c>
    </row>
    <row r="250" spans="1:4" x14ac:dyDescent="0.2">
      <c r="A250">
        <v>4139</v>
      </c>
      <c r="B250" t="s">
        <v>70</v>
      </c>
      <c r="C250" t="s">
        <v>8</v>
      </c>
      <c r="D250">
        <v>0</v>
      </c>
    </row>
    <row r="251" spans="1:4" x14ac:dyDescent="0.2">
      <c r="A251">
        <v>4140</v>
      </c>
      <c r="B251" t="s">
        <v>70</v>
      </c>
      <c r="C251" t="s">
        <v>7</v>
      </c>
      <c r="D251">
        <v>2</v>
      </c>
    </row>
    <row r="252" spans="1:4" x14ac:dyDescent="0.2">
      <c r="A252">
        <v>4141</v>
      </c>
      <c r="B252" t="s">
        <v>70</v>
      </c>
      <c r="C252" t="s">
        <v>6</v>
      </c>
      <c r="D252">
        <v>0</v>
      </c>
    </row>
    <row r="253" spans="1:4" x14ac:dyDescent="0.2">
      <c r="A253">
        <v>4142</v>
      </c>
      <c r="B253" t="s">
        <v>70</v>
      </c>
      <c r="C253" t="s">
        <v>5</v>
      </c>
      <c r="D253">
        <v>0</v>
      </c>
    </row>
    <row r="254" spans="1:4" x14ac:dyDescent="0.2">
      <c r="A254">
        <v>4143</v>
      </c>
      <c r="B254" t="s">
        <v>71</v>
      </c>
      <c r="C254" t="s">
        <v>8</v>
      </c>
      <c r="D254">
        <v>0</v>
      </c>
    </row>
    <row r="255" spans="1:4" x14ac:dyDescent="0.2">
      <c r="A255">
        <v>4144</v>
      </c>
      <c r="B255" t="s">
        <v>71</v>
      </c>
      <c r="C255" t="s">
        <v>7</v>
      </c>
      <c r="D255">
        <v>5</v>
      </c>
    </row>
    <row r="256" spans="1:4" x14ac:dyDescent="0.2">
      <c r="A256">
        <v>4145</v>
      </c>
      <c r="B256" t="s">
        <v>71</v>
      </c>
      <c r="C256" t="s">
        <v>6</v>
      </c>
      <c r="D256">
        <v>0</v>
      </c>
    </row>
    <row r="257" spans="1:4" x14ac:dyDescent="0.2">
      <c r="A257">
        <v>4146</v>
      </c>
      <c r="B257" t="s">
        <v>71</v>
      </c>
      <c r="C257" t="s">
        <v>5</v>
      </c>
      <c r="D257">
        <v>0</v>
      </c>
    </row>
    <row r="258" spans="1:4" x14ac:dyDescent="0.2">
      <c r="A258">
        <v>4147</v>
      </c>
      <c r="B258" t="s">
        <v>72</v>
      </c>
      <c r="C258" t="s">
        <v>8</v>
      </c>
      <c r="D258">
        <v>0</v>
      </c>
    </row>
    <row r="259" spans="1:4" x14ac:dyDescent="0.2">
      <c r="A259">
        <v>4148</v>
      </c>
      <c r="B259" t="s">
        <v>72</v>
      </c>
      <c r="C259" t="s">
        <v>7</v>
      </c>
      <c r="D259">
        <v>0</v>
      </c>
    </row>
    <row r="260" spans="1:4" x14ac:dyDescent="0.2">
      <c r="A260">
        <v>4149</v>
      </c>
      <c r="B260" t="s">
        <v>72</v>
      </c>
      <c r="C260" t="s">
        <v>6</v>
      </c>
      <c r="D260">
        <v>0</v>
      </c>
    </row>
    <row r="261" spans="1:4" x14ac:dyDescent="0.2">
      <c r="A261">
        <v>4150</v>
      </c>
      <c r="B261" t="s">
        <v>72</v>
      </c>
      <c r="C261" t="s">
        <v>5</v>
      </c>
      <c r="D261">
        <v>0</v>
      </c>
    </row>
    <row r="262" spans="1:4" x14ac:dyDescent="0.2">
      <c r="A262">
        <v>4151</v>
      </c>
      <c r="B262" t="s">
        <v>73</v>
      </c>
      <c r="C262" t="s">
        <v>8</v>
      </c>
      <c r="D262">
        <v>0</v>
      </c>
    </row>
    <row r="263" spans="1:4" x14ac:dyDescent="0.2">
      <c r="A263">
        <v>4152</v>
      </c>
      <c r="B263" t="s">
        <v>73</v>
      </c>
      <c r="C263" t="s">
        <v>7</v>
      </c>
      <c r="D263">
        <v>16</v>
      </c>
    </row>
    <row r="264" spans="1:4" x14ac:dyDescent="0.2">
      <c r="A264">
        <v>4153</v>
      </c>
      <c r="B264" t="s">
        <v>73</v>
      </c>
      <c r="C264" t="s">
        <v>6</v>
      </c>
      <c r="D264">
        <v>0</v>
      </c>
    </row>
    <row r="265" spans="1:4" x14ac:dyDescent="0.2">
      <c r="A265">
        <v>4154</v>
      </c>
      <c r="B265" t="s">
        <v>73</v>
      </c>
      <c r="C265" t="s">
        <v>5</v>
      </c>
      <c r="D265">
        <v>0</v>
      </c>
    </row>
    <row r="266" spans="1:4" x14ac:dyDescent="0.2">
      <c r="A266">
        <v>4155</v>
      </c>
      <c r="B266" t="s">
        <v>74</v>
      </c>
      <c r="C266" t="s">
        <v>8</v>
      </c>
      <c r="D266">
        <v>9</v>
      </c>
    </row>
    <row r="267" spans="1:4" x14ac:dyDescent="0.2">
      <c r="A267">
        <v>4156</v>
      </c>
      <c r="B267" t="s">
        <v>74</v>
      </c>
      <c r="C267" t="s">
        <v>7</v>
      </c>
      <c r="D267">
        <v>15</v>
      </c>
    </row>
    <row r="268" spans="1:4" x14ac:dyDescent="0.2">
      <c r="A268">
        <v>4157</v>
      </c>
      <c r="B268" t="s">
        <v>74</v>
      </c>
      <c r="C268" t="s">
        <v>6</v>
      </c>
      <c r="D268">
        <v>0</v>
      </c>
    </row>
    <row r="269" spans="1:4" x14ac:dyDescent="0.2">
      <c r="A269">
        <v>4158</v>
      </c>
      <c r="B269" t="s">
        <v>74</v>
      </c>
      <c r="C269" t="s">
        <v>5</v>
      </c>
      <c r="D269">
        <v>0</v>
      </c>
    </row>
    <row r="270" spans="1:4" x14ac:dyDescent="0.2">
      <c r="A270">
        <v>4159</v>
      </c>
      <c r="B270" t="s">
        <v>75</v>
      </c>
      <c r="C270" t="s">
        <v>8</v>
      </c>
      <c r="D270">
        <v>0</v>
      </c>
    </row>
    <row r="271" spans="1:4" x14ac:dyDescent="0.2">
      <c r="A271">
        <v>4160</v>
      </c>
      <c r="B271" t="s">
        <v>75</v>
      </c>
      <c r="C271" t="s">
        <v>7</v>
      </c>
      <c r="D271">
        <v>11</v>
      </c>
    </row>
    <row r="272" spans="1:4" x14ac:dyDescent="0.2">
      <c r="A272">
        <v>4161</v>
      </c>
      <c r="B272" t="s">
        <v>75</v>
      </c>
      <c r="C272" t="s">
        <v>6</v>
      </c>
      <c r="D272">
        <v>0</v>
      </c>
    </row>
    <row r="273" spans="1:4" x14ac:dyDescent="0.2">
      <c r="A273">
        <v>4162</v>
      </c>
      <c r="B273" t="s">
        <v>75</v>
      </c>
      <c r="C273" t="s">
        <v>5</v>
      </c>
      <c r="D273">
        <v>0</v>
      </c>
    </row>
    <row r="274" spans="1:4" x14ac:dyDescent="0.2">
      <c r="A274">
        <v>4163</v>
      </c>
      <c r="B274" t="s">
        <v>76</v>
      </c>
      <c r="C274" t="s">
        <v>8</v>
      </c>
      <c r="D274">
        <v>0</v>
      </c>
    </row>
    <row r="275" spans="1:4" x14ac:dyDescent="0.2">
      <c r="A275">
        <v>4164</v>
      </c>
      <c r="B275" t="s">
        <v>76</v>
      </c>
      <c r="C275" t="s">
        <v>7</v>
      </c>
      <c r="D275">
        <v>0</v>
      </c>
    </row>
    <row r="276" spans="1:4" x14ac:dyDescent="0.2">
      <c r="A276">
        <v>4165</v>
      </c>
      <c r="B276" t="s">
        <v>76</v>
      </c>
      <c r="C276" t="s">
        <v>6</v>
      </c>
      <c r="D276">
        <v>0</v>
      </c>
    </row>
    <row r="277" spans="1:4" x14ac:dyDescent="0.2">
      <c r="A277">
        <v>4166</v>
      </c>
      <c r="B277" t="s">
        <v>76</v>
      </c>
      <c r="C277" t="s">
        <v>5</v>
      </c>
      <c r="D277">
        <v>0</v>
      </c>
    </row>
    <row r="278" spans="1:4" x14ac:dyDescent="0.2">
      <c r="A278">
        <v>4167</v>
      </c>
      <c r="B278" t="s">
        <v>77</v>
      </c>
      <c r="C278" t="s">
        <v>8</v>
      </c>
      <c r="D278">
        <v>6</v>
      </c>
    </row>
    <row r="279" spans="1:4" x14ac:dyDescent="0.2">
      <c r="A279">
        <v>4168</v>
      </c>
      <c r="B279" t="s">
        <v>77</v>
      </c>
      <c r="C279" t="s">
        <v>7</v>
      </c>
      <c r="D279">
        <v>23</v>
      </c>
    </row>
    <row r="280" spans="1:4" x14ac:dyDescent="0.2">
      <c r="A280">
        <v>4169</v>
      </c>
      <c r="B280" t="s">
        <v>77</v>
      </c>
      <c r="C280" t="s">
        <v>6</v>
      </c>
      <c r="D280">
        <v>0</v>
      </c>
    </row>
    <row r="281" spans="1:4" x14ac:dyDescent="0.2">
      <c r="A281">
        <v>4170</v>
      </c>
      <c r="B281" t="s">
        <v>77</v>
      </c>
      <c r="C281" t="s">
        <v>5</v>
      </c>
      <c r="D281">
        <v>0</v>
      </c>
    </row>
    <row r="282" spans="1:4" x14ac:dyDescent="0.2">
      <c r="A282">
        <v>4171</v>
      </c>
      <c r="B282" t="s">
        <v>78</v>
      </c>
      <c r="C282" t="s">
        <v>8</v>
      </c>
      <c r="D282">
        <v>0</v>
      </c>
    </row>
    <row r="283" spans="1:4" x14ac:dyDescent="0.2">
      <c r="A283">
        <v>4172</v>
      </c>
      <c r="B283" t="s">
        <v>78</v>
      </c>
      <c r="C283" t="s">
        <v>7</v>
      </c>
      <c r="D283">
        <v>7</v>
      </c>
    </row>
    <row r="284" spans="1:4" x14ac:dyDescent="0.2">
      <c r="A284">
        <v>4173</v>
      </c>
      <c r="B284" t="s">
        <v>78</v>
      </c>
      <c r="C284" t="s">
        <v>6</v>
      </c>
      <c r="D284">
        <v>0</v>
      </c>
    </row>
    <row r="285" spans="1:4" x14ac:dyDescent="0.2">
      <c r="A285">
        <v>4174</v>
      </c>
      <c r="B285" t="s">
        <v>78</v>
      </c>
      <c r="C285" t="s">
        <v>5</v>
      </c>
      <c r="D285">
        <v>0</v>
      </c>
    </row>
    <row r="286" spans="1:4" x14ac:dyDescent="0.2">
      <c r="A286">
        <v>4175</v>
      </c>
      <c r="B286" t="s">
        <v>79</v>
      </c>
      <c r="C286" t="s">
        <v>8</v>
      </c>
      <c r="D286">
        <v>2</v>
      </c>
    </row>
    <row r="287" spans="1:4" x14ac:dyDescent="0.2">
      <c r="A287">
        <v>4176</v>
      </c>
      <c r="B287" t="s">
        <v>79</v>
      </c>
      <c r="C287" t="s">
        <v>7</v>
      </c>
      <c r="D287">
        <v>0</v>
      </c>
    </row>
    <row r="288" spans="1:4" x14ac:dyDescent="0.2">
      <c r="A288">
        <v>4177</v>
      </c>
      <c r="B288" t="s">
        <v>79</v>
      </c>
      <c r="C288" t="s">
        <v>6</v>
      </c>
      <c r="D288">
        <v>0</v>
      </c>
    </row>
    <row r="289" spans="1:4" x14ac:dyDescent="0.2">
      <c r="A289">
        <v>4178</v>
      </c>
      <c r="B289" t="s">
        <v>79</v>
      </c>
      <c r="C289" t="s">
        <v>5</v>
      </c>
      <c r="D289">
        <v>0</v>
      </c>
    </row>
    <row r="290" spans="1:4" x14ac:dyDescent="0.2">
      <c r="A290">
        <v>4179</v>
      </c>
      <c r="B290" t="s">
        <v>80</v>
      </c>
      <c r="C290" t="s">
        <v>8</v>
      </c>
      <c r="D290">
        <v>0</v>
      </c>
    </row>
    <row r="291" spans="1:4" x14ac:dyDescent="0.2">
      <c r="A291">
        <v>4180</v>
      </c>
      <c r="B291" t="s">
        <v>80</v>
      </c>
      <c r="C291" t="s">
        <v>7</v>
      </c>
      <c r="D291">
        <v>3</v>
      </c>
    </row>
    <row r="292" spans="1:4" x14ac:dyDescent="0.2">
      <c r="A292">
        <v>4181</v>
      </c>
      <c r="B292" t="s">
        <v>80</v>
      </c>
      <c r="C292" t="s">
        <v>6</v>
      </c>
      <c r="D292">
        <v>0</v>
      </c>
    </row>
    <row r="293" spans="1:4" x14ac:dyDescent="0.2">
      <c r="A293">
        <v>4182</v>
      </c>
      <c r="B293" t="s">
        <v>80</v>
      </c>
      <c r="C293" t="s">
        <v>5</v>
      </c>
      <c r="D293">
        <v>0</v>
      </c>
    </row>
    <row r="294" spans="1:4" x14ac:dyDescent="0.2">
      <c r="A294">
        <v>4183</v>
      </c>
      <c r="B294" t="s">
        <v>81</v>
      </c>
      <c r="C294" t="s">
        <v>8</v>
      </c>
      <c r="D294">
        <v>0</v>
      </c>
    </row>
    <row r="295" spans="1:4" x14ac:dyDescent="0.2">
      <c r="A295">
        <v>4184</v>
      </c>
      <c r="B295" t="s">
        <v>81</v>
      </c>
      <c r="C295" t="s">
        <v>7</v>
      </c>
      <c r="D295">
        <v>4</v>
      </c>
    </row>
    <row r="296" spans="1:4" x14ac:dyDescent="0.2">
      <c r="A296">
        <v>4185</v>
      </c>
      <c r="B296" t="s">
        <v>81</v>
      </c>
      <c r="C296" t="s">
        <v>6</v>
      </c>
      <c r="D296">
        <v>0</v>
      </c>
    </row>
    <row r="297" spans="1:4" x14ac:dyDescent="0.2">
      <c r="A297">
        <v>4186</v>
      </c>
      <c r="B297" t="s">
        <v>81</v>
      </c>
      <c r="C297" t="s">
        <v>5</v>
      </c>
      <c r="D297">
        <v>0</v>
      </c>
    </row>
    <row r="298" spans="1:4" x14ac:dyDescent="0.2">
      <c r="A298">
        <v>4187</v>
      </c>
      <c r="B298" t="s">
        <v>82</v>
      </c>
      <c r="C298" t="s">
        <v>8</v>
      </c>
      <c r="D298">
        <v>1</v>
      </c>
    </row>
    <row r="299" spans="1:4" x14ac:dyDescent="0.2">
      <c r="A299">
        <v>4188</v>
      </c>
      <c r="B299" t="s">
        <v>82</v>
      </c>
      <c r="C299" t="s">
        <v>7</v>
      </c>
      <c r="D299">
        <v>0</v>
      </c>
    </row>
    <row r="300" spans="1:4" x14ac:dyDescent="0.2">
      <c r="A300">
        <v>4189</v>
      </c>
      <c r="B300" t="s">
        <v>82</v>
      </c>
      <c r="C300" t="s">
        <v>6</v>
      </c>
      <c r="D300">
        <v>0</v>
      </c>
    </row>
    <row r="301" spans="1:4" x14ac:dyDescent="0.2">
      <c r="A301">
        <v>4190</v>
      </c>
      <c r="B301" t="s">
        <v>82</v>
      </c>
      <c r="C301" t="s">
        <v>5</v>
      </c>
      <c r="D301">
        <v>0</v>
      </c>
    </row>
    <row r="302" spans="1:4" x14ac:dyDescent="0.2">
      <c r="A302">
        <v>4191</v>
      </c>
      <c r="B302" t="s">
        <v>83</v>
      </c>
      <c r="C302" t="s">
        <v>8</v>
      </c>
      <c r="D302">
        <v>0</v>
      </c>
    </row>
    <row r="303" spans="1:4" x14ac:dyDescent="0.2">
      <c r="A303">
        <v>4192</v>
      </c>
      <c r="B303" t="s">
        <v>83</v>
      </c>
      <c r="C303" t="s">
        <v>7</v>
      </c>
      <c r="D303">
        <v>4</v>
      </c>
    </row>
    <row r="304" spans="1:4" x14ac:dyDescent="0.2">
      <c r="A304">
        <v>4193</v>
      </c>
      <c r="B304" t="s">
        <v>83</v>
      </c>
      <c r="C304" t="s">
        <v>6</v>
      </c>
      <c r="D304">
        <v>0</v>
      </c>
    </row>
    <row r="305" spans="1:4" x14ac:dyDescent="0.2">
      <c r="A305">
        <v>4194</v>
      </c>
      <c r="B305" t="s">
        <v>83</v>
      </c>
      <c r="C305" t="s">
        <v>5</v>
      </c>
      <c r="D305">
        <v>0</v>
      </c>
    </row>
    <row r="306" spans="1:4" x14ac:dyDescent="0.2">
      <c r="A306">
        <v>4195</v>
      </c>
      <c r="B306" t="s">
        <v>84</v>
      </c>
      <c r="C306" t="s">
        <v>8</v>
      </c>
      <c r="D306">
        <v>0</v>
      </c>
    </row>
    <row r="307" spans="1:4" x14ac:dyDescent="0.2">
      <c r="A307">
        <v>4196</v>
      </c>
      <c r="B307" t="s">
        <v>84</v>
      </c>
      <c r="C307" t="s">
        <v>7</v>
      </c>
      <c r="D307">
        <v>5</v>
      </c>
    </row>
    <row r="308" spans="1:4" x14ac:dyDescent="0.2">
      <c r="A308">
        <v>4197</v>
      </c>
      <c r="B308" t="s">
        <v>84</v>
      </c>
      <c r="C308" t="s">
        <v>6</v>
      </c>
      <c r="D308">
        <v>0</v>
      </c>
    </row>
    <row r="309" spans="1:4" x14ac:dyDescent="0.2">
      <c r="A309">
        <v>4198</v>
      </c>
      <c r="B309" t="s">
        <v>84</v>
      </c>
      <c r="C309" t="s">
        <v>5</v>
      </c>
      <c r="D309">
        <v>0</v>
      </c>
    </row>
    <row r="310" spans="1:4" x14ac:dyDescent="0.2">
      <c r="A310">
        <v>4199</v>
      </c>
      <c r="B310" t="s">
        <v>85</v>
      </c>
      <c r="C310" t="s">
        <v>8</v>
      </c>
      <c r="D310">
        <v>0</v>
      </c>
    </row>
    <row r="311" spans="1:4" x14ac:dyDescent="0.2">
      <c r="A311">
        <v>4200</v>
      </c>
      <c r="B311" t="s">
        <v>85</v>
      </c>
      <c r="C311" t="s">
        <v>7</v>
      </c>
      <c r="D311">
        <v>6</v>
      </c>
    </row>
    <row r="312" spans="1:4" x14ac:dyDescent="0.2">
      <c r="A312">
        <v>4201</v>
      </c>
      <c r="B312" t="s">
        <v>85</v>
      </c>
      <c r="C312" t="s">
        <v>6</v>
      </c>
      <c r="D312">
        <v>0</v>
      </c>
    </row>
    <row r="313" spans="1:4" x14ac:dyDescent="0.2">
      <c r="A313">
        <v>4202</v>
      </c>
      <c r="B313" t="s">
        <v>85</v>
      </c>
      <c r="C313" t="s">
        <v>5</v>
      </c>
      <c r="D313">
        <v>0</v>
      </c>
    </row>
    <row r="314" spans="1:4" x14ac:dyDescent="0.2">
      <c r="A314">
        <v>4203</v>
      </c>
      <c r="B314" t="s">
        <v>86</v>
      </c>
      <c r="C314" t="s">
        <v>8</v>
      </c>
      <c r="D314">
        <v>30</v>
      </c>
    </row>
    <row r="315" spans="1:4" x14ac:dyDescent="0.2">
      <c r="A315">
        <v>4204</v>
      </c>
      <c r="B315" t="s">
        <v>86</v>
      </c>
      <c r="C315" t="s">
        <v>7</v>
      </c>
      <c r="D315">
        <v>10</v>
      </c>
    </row>
    <row r="316" spans="1:4" x14ac:dyDescent="0.2">
      <c r="A316">
        <v>4205</v>
      </c>
      <c r="B316" t="s">
        <v>86</v>
      </c>
      <c r="C316" t="s">
        <v>6</v>
      </c>
      <c r="D316">
        <v>0</v>
      </c>
    </row>
    <row r="317" spans="1:4" x14ac:dyDescent="0.2">
      <c r="A317">
        <v>4206</v>
      </c>
      <c r="B317" t="s">
        <v>86</v>
      </c>
      <c r="C317" t="s">
        <v>5</v>
      </c>
      <c r="D317">
        <v>0</v>
      </c>
    </row>
    <row r="318" spans="1:4" x14ac:dyDescent="0.2">
      <c r="A318">
        <v>4207</v>
      </c>
      <c r="B318" t="s">
        <v>87</v>
      </c>
      <c r="C318" t="s">
        <v>8</v>
      </c>
      <c r="D318">
        <v>4</v>
      </c>
    </row>
    <row r="319" spans="1:4" x14ac:dyDescent="0.2">
      <c r="A319">
        <v>4208</v>
      </c>
      <c r="B319" t="s">
        <v>87</v>
      </c>
      <c r="C319" t="s">
        <v>7</v>
      </c>
      <c r="D319">
        <v>12</v>
      </c>
    </row>
    <row r="320" spans="1:4" x14ac:dyDescent="0.2">
      <c r="A320">
        <v>4209</v>
      </c>
      <c r="B320" t="s">
        <v>87</v>
      </c>
      <c r="C320" t="s">
        <v>6</v>
      </c>
      <c r="D320">
        <v>0</v>
      </c>
    </row>
    <row r="321" spans="1:4" x14ac:dyDescent="0.2">
      <c r="A321">
        <v>4210</v>
      </c>
      <c r="B321" t="s">
        <v>87</v>
      </c>
      <c r="C321" t="s">
        <v>5</v>
      </c>
      <c r="D321">
        <v>0</v>
      </c>
    </row>
    <row r="322" spans="1:4" x14ac:dyDescent="0.2">
      <c r="A322">
        <v>4211</v>
      </c>
      <c r="B322" t="s">
        <v>88</v>
      </c>
      <c r="C322" t="s">
        <v>8</v>
      </c>
      <c r="D322">
        <v>2</v>
      </c>
    </row>
    <row r="323" spans="1:4" x14ac:dyDescent="0.2">
      <c r="A323">
        <v>4212</v>
      </c>
      <c r="B323" t="s">
        <v>88</v>
      </c>
      <c r="C323" t="s">
        <v>7</v>
      </c>
      <c r="D323">
        <v>9</v>
      </c>
    </row>
    <row r="324" spans="1:4" x14ac:dyDescent="0.2">
      <c r="A324">
        <v>4213</v>
      </c>
      <c r="B324" t="s">
        <v>88</v>
      </c>
      <c r="C324" t="s">
        <v>6</v>
      </c>
      <c r="D324">
        <v>0</v>
      </c>
    </row>
    <row r="325" spans="1:4" x14ac:dyDescent="0.2">
      <c r="A325">
        <v>4214</v>
      </c>
      <c r="B325" t="s">
        <v>88</v>
      </c>
      <c r="C325" t="s">
        <v>5</v>
      </c>
      <c r="D325">
        <v>0</v>
      </c>
    </row>
    <row r="326" spans="1:4" x14ac:dyDescent="0.2">
      <c r="A326">
        <v>4215</v>
      </c>
      <c r="B326" t="s">
        <v>89</v>
      </c>
      <c r="C326" t="s">
        <v>8</v>
      </c>
      <c r="D326">
        <v>2</v>
      </c>
    </row>
    <row r="327" spans="1:4" x14ac:dyDescent="0.2">
      <c r="A327">
        <v>4216</v>
      </c>
      <c r="B327" t="s">
        <v>89</v>
      </c>
      <c r="C327" t="s">
        <v>7</v>
      </c>
      <c r="D327">
        <v>6</v>
      </c>
    </row>
    <row r="328" spans="1:4" x14ac:dyDescent="0.2">
      <c r="A328">
        <v>4217</v>
      </c>
      <c r="B328" t="s">
        <v>89</v>
      </c>
      <c r="C328" t="s">
        <v>6</v>
      </c>
      <c r="D328">
        <v>0</v>
      </c>
    </row>
    <row r="329" spans="1:4" x14ac:dyDescent="0.2">
      <c r="A329">
        <v>4218</v>
      </c>
      <c r="B329" t="s">
        <v>89</v>
      </c>
      <c r="C329" t="s">
        <v>5</v>
      </c>
      <c r="D329">
        <v>0</v>
      </c>
    </row>
    <row r="330" spans="1:4" x14ac:dyDescent="0.2">
      <c r="A330">
        <v>4219</v>
      </c>
      <c r="B330" t="s">
        <v>90</v>
      </c>
      <c r="C330" t="s">
        <v>8</v>
      </c>
      <c r="D330">
        <v>2</v>
      </c>
    </row>
    <row r="331" spans="1:4" x14ac:dyDescent="0.2">
      <c r="A331">
        <v>4220</v>
      </c>
      <c r="B331" t="s">
        <v>90</v>
      </c>
      <c r="C331" t="s">
        <v>7</v>
      </c>
      <c r="D331">
        <v>4</v>
      </c>
    </row>
    <row r="332" spans="1:4" x14ac:dyDescent="0.2">
      <c r="A332">
        <v>4221</v>
      </c>
      <c r="B332" t="s">
        <v>90</v>
      </c>
      <c r="C332" t="s">
        <v>6</v>
      </c>
      <c r="D332">
        <v>0</v>
      </c>
    </row>
    <row r="333" spans="1:4" x14ac:dyDescent="0.2">
      <c r="A333">
        <v>4222</v>
      </c>
      <c r="B333" t="s">
        <v>90</v>
      </c>
      <c r="C333" t="s">
        <v>5</v>
      </c>
      <c r="D333">
        <v>0</v>
      </c>
    </row>
    <row r="334" spans="1:4" x14ac:dyDescent="0.2">
      <c r="A334">
        <v>4223</v>
      </c>
      <c r="B334" t="s">
        <v>91</v>
      </c>
      <c r="C334" t="s">
        <v>8</v>
      </c>
      <c r="D334">
        <v>2</v>
      </c>
    </row>
    <row r="335" spans="1:4" x14ac:dyDescent="0.2">
      <c r="A335">
        <v>4224</v>
      </c>
      <c r="B335" t="s">
        <v>91</v>
      </c>
      <c r="C335" t="s">
        <v>7</v>
      </c>
      <c r="D335">
        <v>10</v>
      </c>
    </row>
    <row r="336" spans="1:4" x14ac:dyDescent="0.2">
      <c r="A336">
        <v>4225</v>
      </c>
      <c r="B336" t="s">
        <v>91</v>
      </c>
      <c r="C336" t="s">
        <v>6</v>
      </c>
      <c r="D336">
        <v>0</v>
      </c>
    </row>
    <row r="337" spans="1:4" x14ac:dyDescent="0.2">
      <c r="A337">
        <v>4226</v>
      </c>
      <c r="B337" t="s">
        <v>91</v>
      </c>
      <c r="C337" t="s">
        <v>5</v>
      </c>
      <c r="D337">
        <v>0</v>
      </c>
    </row>
    <row r="338" spans="1:4" x14ac:dyDescent="0.2">
      <c r="A338">
        <v>4227</v>
      </c>
      <c r="B338" t="s">
        <v>92</v>
      </c>
      <c r="C338" t="s">
        <v>8</v>
      </c>
      <c r="D338">
        <v>2</v>
      </c>
    </row>
    <row r="339" spans="1:4" x14ac:dyDescent="0.2">
      <c r="A339">
        <v>4228</v>
      </c>
      <c r="B339" t="s">
        <v>92</v>
      </c>
      <c r="C339" t="s">
        <v>7</v>
      </c>
      <c r="D339">
        <v>5</v>
      </c>
    </row>
    <row r="340" spans="1:4" x14ac:dyDescent="0.2">
      <c r="A340">
        <v>4229</v>
      </c>
      <c r="B340" t="s">
        <v>92</v>
      </c>
      <c r="C340" t="s">
        <v>6</v>
      </c>
      <c r="D340">
        <v>0</v>
      </c>
    </row>
    <row r="341" spans="1:4" x14ac:dyDescent="0.2">
      <c r="A341">
        <v>4230</v>
      </c>
      <c r="B341" t="s">
        <v>92</v>
      </c>
      <c r="C341" t="s">
        <v>5</v>
      </c>
      <c r="D341">
        <v>0</v>
      </c>
    </row>
    <row r="342" spans="1:4" x14ac:dyDescent="0.2">
      <c r="A342">
        <v>4231</v>
      </c>
      <c r="B342" t="s">
        <v>93</v>
      </c>
      <c r="C342" t="s">
        <v>8</v>
      </c>
      <c r="D342">
        <v>6</v>
      </c>
    </row>
    <row r="343" spans="1:4" x14ac:dyDescent="0.2">
      <c r="A343">
        <v>4232</v>
      </c>
      <c r="B343" t="s">
        <v>93</v>
      </c>
      <c r="C343" t="s">
        <v>7</v>
      </c>
      <c r="D343">
        <v>11</v>
      </c>
    </row>
    <row r="344" spans="1:4" x14ac:dyDescent="0.2">
      <c r="A344">
        <v>4233</v>
      </c>
      <c r="B344" t="s">
        <v>93</v>
      </c>
      <c r="C344" t="s">
        <v>6</v>
      </c>
      <c r="D344">
        <v>0</v>
      </c>
    </row>
    <row r="345" spans="1:4" x14ac:dyDescent="0.2">
      <c r="A345">
        <v>4234</v>
      </c>
      <c r="B345" t="s">
        <v>93</v>
      </c>
      <c r="C345" t="s">
        <v>5</v>
      </c>
      <c r="D345">
        <v>0</v>
      </c>
    </row>
    <row r="346" spans="1:4" x14ac:dyDescent="0.2">
      <c r="A346">
        <v>4235</v>
      </c>
      <c r="B346" t="s">
        <v>94</v>
      </c>
      <c r="C346" t="s">
        <v>8</v>
      </c>
      <c r="D346">
        <v>7</v>
      </c>
    </row>
    <row r="347" spans="1:4" x14ac:dyDescent="0.2">
      <c r="A347">
        <v>4236</v>
      </c>
      <c r="B347" t="s">
        <v>94</v>
      </c>
      <c r="C347" t="s">
        <v>7</v>
      </c>
      <c r="D347">
        <v>0</v>
      </c>
    </row>
    <row r="348" spans="1:4" x14ac:dyDescent="0.2">
      <c r="A348">
        <v>4237</v>
      </c>
      <c r="B348" t="s">
        <v>94</v>
      </c>
      <c r="C348" t="s">
        <v>6</v>
      </c>
      <c r="D348">
        <v>0</v>
      </c>
    </row>
    <row r="349" spans="1:4" x14ac:dyDescent="0.2">
      <c r="A349">
        <v>4238</v>
      </c>
      <c r="B349" t="s">
        <v>94</v>
      </c>
      <c r="C349" t="s">
        <v>5</v>
      </c>
      <c r="D349">
        <v>0</v>
      </c>
    </row>
    <row r="350" spans="1:4" x14ac:dyDescent="0.2">
      <c r="A350">
        <v>4239</v>
      </c>
      <c r="B350" t="s">
        <v>95</v>
      </c>
      <c r="C350" t="s">
        <v>8</v>
      </c>
      <c r="D350">
        <v>6</v>
      </c>
    </row>
    <row r="351" spans="1:4" x14ac:dyDescent="0.2">
      <c r="A351">
        <v>4240</v>
      </c>
      <c r="B351" t="s">
        <v>95</v>
      </c>
      <c r="C351" t="s">
        <v>7</v>
      </c>
      <c r="D351">
        <v>0</v>
      </c>
    </row>
    <row r="352" spans="1:4" x14ac:dyDescent="0.2">
      <c r="A352">
        <v>4241</v>
      </c>
      <c r="B352" t="s">
        <v>95</v>
      </c>
      <c r="C352" t="s">
        <v>6</v>
      </c>
      <c r="D352">
        <v>0</v>
      </c>
    </row>
    <row r="353" spans="1:4" x14ac:dyDescent="0.2">
      <c r="A353">
        <v>4242</v>
      </c>
      <c r="B353" t="s">
        <v>95</v>
      </c>
      <c r="C353" t="s">
        <v>5</v>
      </c>
      <c r="D353">
        <v>0</v>
      </c>
    </row>
    <row r="354" spans="1:4" x14ac:dyDescent="0.2">
      <c r="A354">
        <v>4243</v>
      </c>
      <c r="B354" t="s">
        <v>96</v>
      </c>
      <c r="C354" t="s">
        <v>8</v>
      </c>
      <c r="D354">
        <v>7</v>
      </c>
    </row>
    <row r="355" spans="1:4" x14ac:dyDescent="0.2">
      <c r="A355">
        <v>4244</v>
      </c>
      <c r="B355" t="s">
        <v>96</v>
      </c>
      <c r="C355" t="s">
        <v>7</v>
      </c>
      <c r="D355">
        <v>0</v>
      </c>
    </row>
    <row r="356" spans="1:4" x14ac:dyDescent="0.2">
      <c r="A356">
        <v>4245</v>
      </c>
      <c r="B356" t="s">
        <v>96</v>
      </c>
      <c r="C356" t="s">
        <v>6</v>
      </c>
      <c r="D356">
        <v>0</v>
      </c>
    </row>
    <row r="357" spans="1:4" x14ac:dyDescent="0.2">
      <c r="A357">
        <v>4246</v>
      </c>
      <c r="B357" t="s">
        <v>96</v>
      </c>
      <c r="C357" t="s">
        <v>5</v>
      </c>
      <c r="D357">
        <v>0</v>
      </c>
    </row>
    <row r="358" spans="1:4" x14ac:dyDescent="0.2">
      <c r="A358">
        <v>4247</v>
      </c>
      <c r="B358" t="s">
        <v>97</v>
      </c>
      <c r="C358" t="s">
        <v>8</v>
      </c>
      <c r="D358">
        <v>0</v>
      </c>
    </row>
    <row r="359" spans="1:4" x14ac:dyDescent="0.2">
      <c r="A359">
        <v>4248</v>
      </c>
      <c r="B359" t="s">
        <v>97</v>
      </c>
      <c r="C359" t="s">
        <v>7</v>
      </c>
      <c r="D359">
        <v>6</v>
      </c>
    </row>
    <row r="360" spans="1:4" x14ac:dyDescent="0.2">
      <c r="A360">
        <v>4249</v>
      </c>
      <c r="B360" t="s">
        <v>97</v>
      </c>
      <c r="C360" t="s">
        <v>6</v>
      </c>
      <c r="D360">
        <v>0</v>
      </c>
    </row>
    <row r="361" spans="1:4" x14ac:dyDescent="0.2">
      <c r="A361">
        <v>4250</v>
      </c>
      <c r="B361" t="s">
        <v>97</v>
      </c>
      <c r="C361" t="s">
        <v>5</v>
      </c>
      <c r="D361">
        <v>0</v>
      </c>
    </row>
    <row r="362" spans="1:4" x14ac:dyDescent="0.2">
      <c r="A362">
        <v>4251</v>
      </c>
      <c r="B362" t="s">
        <v>98</v>
      </c>
      <c r="C362" t="s">
        <v>8</v>
      </c>
      <c r="D362">
        <v>0</v>
      </c>
    </row>
    <row r="363" spans="1:4" x14ac:dyDescent="0.2">
      <c r="A363">
        <v>4252</v>
      </c>
      <c r="B363" t="s">
        <v>98</v>
      </c>
      <c r="C363" t="s">
        <v>7</v>
      </c>
      <c r="D363">
        <v>0</v>
      </c>
    </row>
    <row r="364" spans="1:4" x14ac:dyDescent="0.2">
      <c r="A364">
        <v>4253</v>
      </c>
      <c r="B364" t="s">
        <v>98</v>
      </c>
      <c r="C364" t="s">
        <v>6</v>
      </c>
      <c r="D364">
        <v>0</v>
      </c>
    </row>
    <row r="365" spans="1:4" x14ac:dyDescent="0.2">
      <c r="A365">
        <v>4254</v>
      </c>
      <c r="B365" t="s">
        <v>98</v>
      </c>
      <c r="C365" t="s">
        <v>5</v>
      </c>
      <c r="D365">
        <v>0</v>
      </c>
    </row>
    <row r="366" spans="1:4" x14ac:dyDescent="0.2">
      <c r="A366">
        <v>4255</v>
      </c>
      <c r="B366" t="s">
        <v>99</v>
      </c>
      <c r="C366" t="s">
        <v>8</v>
      </c>
      <c r="D366">
        <v>0</v>
      </c>
    </row>
    <row r="367" spans="1:4" x14ac:dyDescent="0.2">
      <c r="A367">
        <v>4256</v>
      </c>
      <c r="B367" t="s">
        <v>99</v>
      </c>
      <c r="C367" t="s">
        <v>7</v>
      </c>
      <c r="D367">
        <v>0</v>
      </c>
    </row>
    <row r="368" spans="1:4" x14ac:dyDescent="0.2">
      <c r="A368">
        <v>4257</v>
      </c>
      <c r="B368" t="s">
        <v>99</v>
      </c>
      <c r="C368" t="s">
        <v>6</v>
      </c>
      <c r="D368">
        <v>0</v>
      </c>
    </row>
    <row r="369" spans="1:4" x14ac:dyDescent="0.2">
      <c r="A369">
        <v>4258</v>
      </c>
      <c r="B369" t="s">
        <v>99</v>
      </c>
      <c r="C369" t="s">
        <v>5</v>
      </c>
      <c r="D369">
        <v>0</v>
      </c>
    </row>
    <row r="370" spans="1:4" x14ac:dyDescent="0.2">
      <c r="A370">
        <v>4259</v>
      </c>
      <c r="B370" t="s">
        <v>100</v>
      </c>
      <c r="C370" t="s">
        <v>8</v>
      </c>
      <c r="D370">
        <v>0</v>
      </c>
    </row>
    <row r="371" spans="1:4" x14ac:dyDescent="0.2">
      <c r="A371">
        <v>4260</v>
      </c>
      <c r="B371" t="s">
        <v>100</v>
      </c>
      <c r="C371" t="s">
        <v>7</v>
      </c>
      <c r="D371">
        <v>5</v>
      </c>
    </row>
    <row r="372" spans="1:4" x14ac:dyDescent="0.2">
      <c r="A372">
        <v>4261</v>
      </c>
      <c r="B372" t="s">
        <v>100</v>
      </c>
      <c r="C372" t="s">
        <v>6</v>
      </c>
      <c r="D372">
        <v>0</v>
      </c>
    </row>
    <row r="373" spans="1:4" x14ac:dyDescent="0.2">
      <c r="A373">
        <v>4262</v>
      </c>
      <c r="B373" t="s">
        <v>100</v>
      </c>
      <c r="C373" t="s">
        <v>5</v>
      </c>
      <c r="D373">
        <v>0</v>
      </c>
    </row>
    <row r="374" spans="1:4" x14ac:dyDescent="0.2">
      <c r="A374">
        <v>4263</v>
      </c>
      <c r="B374" t="s">
        <v>101</v>
      </c>
      <c r="C374" t="s">
        <v>8</v>
      </c>
      <c r="D374">
        <v>3</v>
      </c>
    </row>
    <row r="375" spans="1:4" x14ac:dyDescent="0.2">
      <c r="A375">
        <v>4264</v>
      </c>
      <c r="B375" t="s">
        <v>101</v>
      </c>
      <c r="C375" t="s">
        <v>7</v>
      </c>
      <c r="D375">
        <v>13</v>
      </c>
    </row>
    <row r="376" spans="1:4" x14ac:dyDescent="0.2">
      <c r="A376">
        <v>4265</v>
      </c>
      <c r="B376" t="s">
        <v>101</v>
      </c>
      <c r="C376" t="s">
        <v>6</v>
      </c>
      <c r="D376">
        <v>0</v>
      </c>
    </row>
    <row r="377" spans="1:4" x14ac:dyDescent="0.2">
      <c r="A377">
        <v>4266</v>
      </c>
      <c r="B377" t="s">
        <v>101</v>
      </c>
      <c r="C377" t="s">
        <v>5</v>
      </c>
      <c r="D377">
        <v>0</v>
      </c>
    </row>
    <row r="378" spans="1:4" x14ac:dyDescent="0.2">
      <c r="A378">
        <v>4267</v>
      </c>
      <c r="B378" t="s">
        <v>102</v>
      </c>
      <c r="C378" t="s">
        <v>8</v>
      </c>
      <c r="D378">
        <v>2</v>
      </c>
    </row>
    <row r="379" spans="1:4" x14ac:dyDescent="0.2">
      <c r="A379">
        <v>4268</v>
      </c>
      <c r="B379" t="s">
        <v>102</v>
      </c>
      <c r="C379" t="s">
        <v>7</v>
      </c>
      <c r="D379">
        <v>10</v>
      </c>
    </row>
    <row r="380" spans="1:4" x14ac:dyDescent="0.2">
      <c r="A380">
        <v>4269</v>
      </c>
      <c r="B380" t="s">
        <v>102</v>
      </c>
      <c r="C380" t="s">
        <v>6</v>
      </c>
      <c r="D380">
        <v>0</v>
      </c>
    </row>
    <row r="381" spans="1:4" x14ac:dyDescent="0.2">
      <c r="A381">
        <v>4270</v>
      </c>
      <c r="B381" t="s">
        <v>102</v>
      </c>
      <c r="C381" t="s">
        <v>5</v>
      </c>
      <c r="D381">
        <v>0</v>
      </c>
    </row>
    <row r="382" spans="1:4" x14ac:dyDescent="0.2">
      <c r="A382">
        <v>4271</v>
      </c>
      <c r="B382" t="s">
        <v>103</v>
      </c>
      <c r="C382" t="s">
        <v>8</v>
      </c>
      <c r="D382">
        <v>2</v>
      </c>
    </row>
    <row r="383" spans="1:4" x14ac:dyDescent="0.2">
      <c r="A383">
        <v>4272</v>
      </c>
      <c r="B383" t="s">
        <v>103</v>
      </c>
      <c r="C383" t="s">
        <v>7</v>
      </c>
      <c r="D383">
        <v>5</v>
      </c>
    </row>
    <row r="384" spans="1:4" x14ac:dyDescent="0.2">
      <c r="A384">
        <v>4273</v>
      </c>
      <c r="B384" t="s">
        <v>103</v>
      </c>
      <c r="C384" t="s">
        <v>6</v>
      </c>
      <c r="D384">
        <v>0</v>
      </c>
    </row>
    <row r="385" spans="1:4" x14ac:dyDescent="0.2">
      <c r="A385">
        <v>4274</v>
      </c>
      <c r="B385" t="s">
        <v>103</v>
      </c>
      <c r="C385" t="s">
        <v>5</v>
      </c>
      <c r="D385">
        <v>0</v>
      </c>
    </row>
    <row r="386" spans="1:4" x14ac:dyDescent="0.2">
      <c r="A386">
        <v>4275</v>
      </c>
      <c r="B386" t="s">
        <v>104</v>
      </c>
      <c r="C386" t="s">
        <v>8</v>
      </c>
      <c r="D386">
        <v>1</v>
      </c>
    </row>
    <row r="387" spans="1:4" x14ac:dyDescent="0.2">
      <c r="A387">
        <v>4276</v>
      </c>
      <c r="B387" t="s">
        <v>104</v>
      </c>
      <c r="C387" t="s">
        <v>7</v>
      </c>
      <c r="D387">
        <v>8</v>
      </c>
    </row>
    <row r="388" spans="1:4" x14ac:dyDescent="0.2">
      <c r="A388">
        <v>4277</v>
      </c>
      <c r="B388" t="s">
        <v>104</v>
      </c>
      <c r="C388" t="s">
        <v>6</v>
      </c>
      <c r="D388">
        <v>0</v>
      </c>
    </row>
    <row r="389" spans="1:4" x14ac:dyDescent="0.2">
      <c r="A389">
        <v>4278</v>
      </c>
      <c r="B389" t="s">
        <v>104</v>
      </c>
      <c r="C389" t="s">
        <v>5</v>
      </c>
      <c r="D389">
        <v>0</v>
      </c>
    </row>
    <row r="390" spans="1:4" x14ac:dyDescent="0.2">
      <c r="A390">
        <v>4279</v>
      </c>
      <c r="B390" t="s">
        <v>105</v>
      </c>
      <c r="C390" t="s">
        <v>8</v>
      </c>
      <c r="D390">
        <v>2</v>
      </c>
    </row>
    <row r="391" spans="1:4" x14ac:dyDescent="0.2">
      <c r="A391">
        <v>4280</v>
      </c>
      <c r="B391" t="s">
        <v>105</v>
      </c>
      <c r="C391" t="s">
        <v>7</v>
      </c>
      <c r="D391">
        <v>10</v>
      </c>
    </row>
    <row r="392" spans="1:4" x14ac:dyDescent="0.2">
      <c r="A392">
        <v>4281</v>
      </c>
      <c r="B392" t="s">
        <v>105</v>
      </c>
      <c r="C392" t="s">
        <v>6</v>
      </c>
      <c r="D392">
        <v>0</v>
      </c>
    </row>
    <row r="393" spans="1:4" x14ac:dyDescent="0.2">
      <c r="A393">
        <v>4282</v>
      </c>
      <c r="B393" t="s">
        <v>105</v>
      </c>
      <c r="C393" t="s">
        <v>5</v>
      </c>
      <c r="D393">
        <v>0</v>
      </c>
    </row>
    <row r="394" spans="1:4" x14ac:dyDescent="0.2">
      <c r="A394">
        <v>4283</v>
      </c>
      <c r="B394" t="s">
        <v>106</v>
      </c>
      <c r="C394" t="s">
        <v>8</v>
      </c>
      <c r="D394">
        <v>2</v>
      </c>
    </row>
    <row r="395" spans="1:4" x14ac:dyDescent="0.2">
      <c r="A395">
        <v>4284</v>
      </c>
      <c r="B395" t="s">
        <v>106</v>
      </c>
      <c r="C395" t="s">
        <v>7</v>
      </c>
      <c r="D395">
        <v>6</v>
      </c>
    </row>
    <row r="396" spans="1:4" x14ac:dyDescent="0.2">
      <c r="A396">
        <v>4285</v>
      </c>
      <c r="B396" t="s">
        <v>106</v>
      </c>
      <c r="C396" t="s">
        <v>6</v>
      </c>
      <c r="D396">
        <v>0</v>
      </c>
    </row>
    <row r="397" spans="1:4" x14ac:dyDescent="0.2">
      <c r="A397">
        <v>4286</v>
      </c>
      <c r="B397" t="s">
        <v>106</v>
      </c>
      <c r="C397" t="s">
        <v>5</v>
      </c>
      <c r="D397">
        <v>0</v>
      </c>
    </row>
    <row r="398" spans="1:4" x14ac:dyDescent="0.2">
      <c r="A398">
        <v>4287</v>
      </c>
      <c r="B398" t="s">
        <v>107</v>
      </c>
      <c r="C398" t="s">
        <v>8</v>
      </c>
      <c r="D398">
        <v>6</v>
      </c>
    </row>
    <row r="399" spans="1:4" x14ac:dyDescent="0.2">
      <c r="A399">
        <v>4288</v>
      </c>
      <c r="B399" t="s">
        <v>107</v>
      </c>
      <c r="C399" t="s">
        <v>7</v>
      </c>
      <c r="D399">
        <v>10</v>
      </c>
    </row>
    <row r="400" spans="1:4" x14ac:dyDescent="0.2">
      <c r="A400">
        <v>4289</v>
      </c>
      <c r="B400" t="s">
        <v>107</v>
      </c>
      <c r="C400" t="s">
        <v>6</v>
      </c>
      <c r="D400">
        <v>0</v>
      </c>
    </row>
    <row r="401" spans="1:4" x14ac:dyDescent="0.2">
      <c r="A401">
        <v>4290</v>
      </c>
      <c r="B401" t="s">
        <v>107</v>
      </c>
      <c r="C401" t="s">
        <v>5</v>
      </c>
      <c r="D401">
        <v>0</v>
      </c>
    </row>
    <row r="402" spans="1:4" x14ac:dyDescent="0.2">
      <c r="A402">
        <v>4291</v>
      </c>
      <c r="B402" t="s">
        <v>108</v>
      </c>
      <c r="C402" t="s">
        <v>8</v>
      </c>
      <c r="D402">
        <v>2</v>
      </c>
    </row>
    <row r="403" spans="1:4" x14ac:dyDescent="0.2">
      <c r="A403">
        <v>4292</v>
      </c>
      <c r="B403" t="s">
        <v>108</v>
      </c>
      <c r="C403" t="s">
        <v>7</v>
      </c>
      <c r="D403">
        <v>10</v>
      </c>
    </row>
    <row r="404" spans="1:4" x14ac:dyDescent="0.2">
      <c r="A404">
        <v>4293</v>
      </c>
      <c r="B404" t="s">
        <v>108</v>
      </c>
      <c r="C404" t="s">
        <v>6</v>
      </c>
      <c r="D404">
        <v>0</v>
      </c>
    </row>
    <row r="405" spans="1:4" x14ac:dyDescent="0.2">
      <c r="A405">
        <v>4294</v>
      </c>
      <c r="B405" t="s">
        <v>108</v>
      </c>
      <c r="C405" t="s">
        <v>5</v>
      </c>
      <c r="D405">
        <v>0</v>
      </c>
    </row>
    <row r="406" spans="1:4" x14ac:dyDescent="0.2">
      <c r="A406">
        <v>4295</v>
      </c>
      <c r="B406" t="s">
        <v>109</v>
      </c>
      <c r="C406" t="s">
        <v>8</v>
      </c>
      <c r="D406">
        <v>4</v>
      </c>
    </row>
    <row r="407" spans="1:4" x14ac:dyDescent="0.2">
      <c r="A407">
        <v>4296</v>
      </c>
      <c r="B407" t="s">
        <v>109</v>
      </c>
      <c r="C407" t="s">
        <v>7</v>
      </c>
      <c r="D407">
        <v>10</v>
      </c>
    </row>
    <row r="408" spans="1:4" x14ac:dyDescent="0.2">
      <c r="A408">
        <v>4297</v>
      </c>
      <c r="B408" t="s">
        <v>109</v>
      </c>
      <c r="C408" t="s">
        <v>6</v>
      </c>
      <c r="D408">
        <v>0</v>
      </c>
    </row>
    <row r="409" spans="1:4" x14ac:dyDescent="0.2">
      <c r="A409">
        <v>4298</v>
      </c>
      <c r="B409" t="s">
        <v>109</v>
      </c>
      <c r="C409" t="s">
        <v>5</v>
      </c>
      <c r="D409">
        <v>0</v>
      </c>
    </row>
    <row r="410" spans="1:4" x14ac:dyDescent="0.2">
      <c r="A410">
        <v>4299</v>
      </c>
      <c r="B410" t="s">
        <v>110</v>
      </c>
      <c r="C410" t="s">
        <v>8</v>
      </c>
      <c r="D410">
        <v>0</v>
      </c>
    </row>
    <row r="411" spans="1:4" x14ac:dyDescent="0.2">
      <c r="A411">
        <v>4300</v>
      </c>
      <c r="B411" t="s">
        <v>110</v>
      </c>
      <c r="C411" t="s">
        <v>7</v>
      </c>
      <c r="D411">
        <v>4</v>
      </c>
    </row>
    <row r="412" spans="1:4" x14ac:dyDescent="0.2">
      <c r="A412">
        <v>4301</v>
      </c>
      <c r="B412" t="s">
        <v>110</v>
      </c>
      <c r="C412" t="s">
        <v>6</v>
      </c>
      <c r="D412">
        <v>0</v>
      </c>
    </row>
    <row r="413" spans="1:4" x14ac:dyDescent="0.2">
      <c r="A413">
        <v>4302</v>
      </c>
      <c r="B413" t="s">
        <v>110</v>
      </c>
      <c r="C413" t="s">
        <v>5</v>
      </c>
      <c r="D413">
        <v>0</v>
      </c>
    </row>
    <row r="414" spans="1:4" x14ac:dyDescent="0.2">
      <c r="A414">
        <v>4303</v>
      </c>
      <c r="B414" t="s">
        <v>111</v>
      </c>
      <c r="C414" t="s">
        <v>8</v>
      </c>
      <c r="D414">
        <v>2</v>
      </c>
    </row>
    <row r="415" spans="1:4" x14ac:dyDescent="0.2">
      <c r="A415">
        <v>4304</v>
      </c>
      <c r="B415" t="s">
        <v>111</v>
      </c>
      <c r="C415" t="s">
        <v>7</v>
      </c>
      <c r="D415">
        <v>7</v>
      </c>
    </row>
    <row r="416" spans="1:4" x14ac:dyDescent="0.2">
      <c r="A416">
        <v>4305</v>
      </c>
      <c r="B416" t="s">
        <v>111</v>
      </c>
      <c r="C416" t="s">
        <v>6</v>
      </c>
      <c r="D416">
        <v>0</v>
      </c>
    </row>
    <row r="417" spans="1:4" x14ac:dyDescent="0.2">
      <c r="A417">
        <v>4306</v>
      </c>
      <c r="B417" t="s">
        <v>111</v>
      </c>
      <c r="C417" t="s">
        <v>5</v>
      </c>
      <c r="D417">
        <v>0</v>
      </c>
    </row>
    <row r="418" spans="1:4" x14ac:dyDescent="0.2">
      <c r="A418">
        <v>4307</v>
      </c>
      <c r="B418" t="s">
        <v>112</v>
      </c>
      <c r="C418" t="s">
        <v>8</v>
      </c>
      <c r="D418">
        <v>0</v>
      </c>
    </row>
    <row r="419" spans="1:4" x14ac:dyDescent="0.2">
      <c r="A419">
        <v>4308</v>
      </c>
      <c r="B419" t="s">
        <v>112</v>
      </c>
      <c r="C419" t="s">
        <v>7</v>
      </c>
      <c r="D419">
        <v>4</v>
      </c>
    </row>
    <row r="420" spans="1:4" x14ac:dyDescent="0.2">
      <c r="A420">
        <v>4309</v>
      </c>
      <c r="B420" t="s">
        <v>112</v>
      </c>
      <c r="C420" t="s">
        <v>6</v>
      </c>
      <c r="D420">
        <v>0</v>
      </c>
    </row>
    <row r="421" spans="1:4" x14ac:dyDescent="0.2">
      <c r="A421">
        <v>4310</v>
      </c>
      <c r="B421" t="s">
        <v>112</v>
      </c>
      <c r="C421" t="s">
        <v>5</v>
      </c>
      <c r="D421">
        <v>0</v>
      </c>
    </row>
    <row r="422" spans="1:4" x14ac:dyDescent="0.2">
      <c r="A422">
        <v>4311</v>
      </c>
      <c r="B422" t="s">
        <v>113</v>
      </c>
      <c r="C422" t="s">
        <v>8</v>
      </c>
      <c r="D422">
        <v>0</v>
      </c>
    </row>
    <row r="423" spans="1:4" x14ac:dyDescent="0.2">
      <c r="A423">
        <v>4312</v>
      </c>
      <c r="B423" t="s">
        <v>113</v>
      </c>
      <c r="C423" t="s">
        <v>7</v>
      </c>
      <c r="D423">
        <v>0</v>
      </c>
    </row>
    <row r="424" spans="1:4" x14ac:dyDescent="0.2">
      <c r="A424">
        <v>4313</v>
      </c>
      <c r="B424" t="s">
        <v>113</v>
      </c>
      <c r="C424" t="s">
        <v>6</v>
      </c>
      <c r="D424">
        <v>0</v>
      </c>
    </row>
    <row r="425" spans="1:4" x14ac:dyDescent="0.2">
      <c r="A425">
        <v>4314</v>
      </c>
      <c r="B425" t="s">
        <v>113</v>
      </c>
      <c r="C425" t="s">
        <v>5</v>
      </c>
      <c r="D425">
        <v>0</v>
      </c>
    </row>
    <row r="426" spans="1:4" x14ac:dyDescent="0.2">
      <c r="A426">
        <v>4315</v>
      </c>
      <c r="B426" t="s">
        <v>114</v>
      </c>
      <c r="C426" t="s">
        <v>8</v>
      </c>
      <c r="D426">
        <v>0</v>
      </c>
    </row>
    <row r="427" spans="1:4" x14ac:dyDescent="0.2">
      <c r="A427">
        <v>4316</v>
      </c>
      <c r="B427" t="s">
        <v>114</v>
      </c>
      <c r="C427" t="s">
        <v>7</v>
      </c>
      <c r="D427">
        <v>0</v>
      </c>
    </row>
    <row r="428" spans="1:4" x14ac:dyDescent="0.2">
      <c r="A428">
        <v>4317</v>
      </c>
      <c r="B428" t="s">
        <v>114</v>
      </c>
      <c r="C428" t="s">
        <v>6</v>
      </c>
      <c r="D428">
        <v>0</v>
      </c>
    </row>
    <row r="429" spans="1:4" x14ac:dyDescent="0.2">
      <c r="A429">
        <v>4318</v>
      </c>
      <c r="B429" t="s">
        <v>114</v>
      </c>
      <c r="C429" t="s">
        <v>5</v>
      </c>
      <c r="D429">
        <v>0</v>
      </c>
    </row>
    <row r="430" spans="1:4" x14ac:dyDescent="0.2">
      <c r="A430">
        <v>4319</v>
      </c>
      <c r="B430" t="s">
        <v>115</v>
      </c>
      <c r="C430" t="s">
        <v>8</v>
      </c>
      <c r="D430">
        <v>0</v>
      </c>
    </row>
    <row r="431" spans="1:4" x14ac:dyDescent="0.2">
      <c r="A431">
        <v>4320</v>
      </c>
      <c r="B431" t="s">
        <v>115</v>
      </c>
      <c r="C431" t="s">
        <v>7</v>
      </c>
      <c r="D431">
        <v>0</v>
      </c>
    </row>
    <row r="432" spans="1:4" x14ac:dyDescent="0.2">
      <c r="A432">
        <v>4321</v>
      </c>
      <c r="B432" t="s">
        <v>115</v>
      </c>
      <c r="C432" t="s">
        <v>6</v>
      </c>
      <c r="D432">
        <v>0</v>
      </c>
    </row>
    <row r="433" spans="1:4" x14ac:dyDescent="0.2">
      <c r="A433">
        <v>4322</v>
      </c>
      <c r="B433" t="s">
        <v>115</v>
      </c>
      <c r="C433" t="s">
        <v>5</v>
      </c>
      <c r="D433">
        <v>0</v>
      </c>
    </row>
    <row r="434" spans="1:4" x14ac:dyDescent="0.2">
      <c r="A434">
        <v>4323</v>
      </c>
      <c r="B434" t="s">
        <v>116</v>
      </c>
      <c r="C434" t="s">
        <v>8</v>
      </c>
      <c r="D434">
        <v>0</v>
      </c>
    </row>
    <row r="435" spans="1:4" x14ac:dyDescent="0.2">
      <c r="A435">
        <v>4324</v>
      </c>
      <c r="B435" t="s">
        <v>116</v>
      </c>
      <c r="C435" t="s">
        <v>7</v>
      </c>
      <c r="D435">
        <v>0</v>
      </c>
    </row>
    <row r="436" spans="1:4" x14ac:dyDescent="0.2">
      <c r="A436">
        <v>4325</v>
      </c>
      <c r="B436" t="s">
        <v>116</v>
      </c>
      <c r="C436" t="s">
        <v>6</v>
      </c>
      <c r="D436">
        <v>0</v>
      </c>
    </row>
    <row r="437" spans="1:4" x14ac:dyDescent="0.2">
      <c r="A437">
        <v>4326</v>
      </c>
      <c r="B437" t="s">
        <v>116</v>
      </c>
      <c r="C437" t="s">
        <v>5</v>
      </c>
      <c r="D437">
        <v>0</v>
      </c>
    </row>
    <row r="438" spans="1:4" x14ac:dyDescent="0.2">
      <c r="A438">
        <v>4327</v>
      </c>
      <c r="B438" t="s">
        <v>117</v>
      </c>
      <c r="C438" t="s">
        <v>8</v>
      </c>
      <c r="D438">
        <v>0</v>
      </c>
    </row>
    <row r="439" spans="1:4" x14ac:dyDescent="0.2">
      <c r="A439">
        <v>4328</v>
      </c>
      <c r="B439" t="s">
        <v>117</v>
      </c>
      <c r="C439" t="s">
        <v>7</v>
      </c>
      <c r="D439">
        <v>0</v>
      </c>
    </row>
    <row r="440" spans="1:4" x14ac:dyDescent="0.2">
      <c r="A440">
        <v>4329</v>
      </c>
      <c r="B440" t="s">
        <v>117</v>
      </c>
      <c r="C440" t="s">
        <v>6</v>
      </c>
      <c r="D440">
        <v>0</v>
      </c>
    </row>
    <row r="441" spans="1:4" x14ac:dyDescent="0.2">
      <c r="A441">
        <v>4330</v>
      </c>
      <c r="B441" t="s">
        <v>117</v>
      </c>
      <c r="C441" t="s">
        <v>5</v>
      </c>
      <c r="D441">
        <v>0</v>
      </c>
    </row>
    <row r="442" spans="1:4" x14ac:dyDescent="0.2">
      <c r="A442">
        <v>4331</v>
      </c>
      <c r="B442" t="s">
        <v>118</v>
      </c>
      <c r="C442" t="s">
        <v>8</v>
      </c>
      <c r="D442">
        <v>6</v>
      </c>
    </row>
    <row r="443" spans="1:4" x14ac:dyDescent="0.2">
      <c r="A443">
        <v>4332</v>
      </c>
      <c r="B443" t="s">
        <v>118</v>
      </c>
      <c r="C443" t="s">
        <v>7</v>
      </c>
      <c r="D443">
        <v>0</v>
      </c>
    </row>
    <row r="444" spans="1:4" x14ac:dyDescent="0.2">
      <c r="A444">
        <v>4333</v>
      </c>
      <c r="B444" t="s">
        <v>118</v>
      </c>
      <c r="C444" t="s">
        <v>6</v>
      </c>
      <c r="D444">
        <v>0</v>
      </c>
    </row>
    <row r="445" spans="1:4" x14ac:dyDescent="0.2">
      <c r="A445">
        <v>4334</v>
      </c>
      <c r="B445" t="s">
        <v>118</v>
      </c>
      <c r="C445" t="s">
        <v>5</v>
      </c>
      <c r="D445">
        <v>0</v>
      </c>
    </row>
    <row r="446" spans="1:4" x14ac:dyDescent="0.2">
      <c r="A446">
        <v>4335</v>
      </c>
      <c r="B446" t="s">
        <v>119</v>
      </c>
      <c r="C446" t="s">
        <v>8</v>
      </c>
      <c r="D446">
        <v>0</v>
      </c>
    </row>
    <row r="447" spans="1:4" x14ac:dyDescent="0.2">
      <c r="A447">
        <v>4336</v>
      </c>
      <c r="B447" t="s">
        <v>119</v>
      </c>
      <c r="C447" t="s">
        <v>7</v>
      </c>
      <c r="D447">
        <v>5</v>
      </c>
    </row>
    <row r="448" spans="1:4" x14ac:dyDescent="0.2">
      <c r="A448">
        <v>4337</v>
      </c>
      <c r="B448" t="s">
        <v>119</v>
      </c>
      <c r="C448" t="s">
        <v>6</v>
      </c>
      <c r="D448">
        <v>0</v>
      </c>
    </row>
    <row r="449" spans="1:4" x14ac:dyDescent="0.2">
      <c r="A449">
        <v>4338</v>
      </c>
      <c r="B449" t="s">
        <v>119</v>
      </c>
      <c r="C449" t="s">
        <v>5</v>
      </c>
      <c r="D449">
        <v>0</v>
      </c>
    </row>
    <row r="450" spans="1:4" x14ac:dyDescent="0.2">
      <c r="A450">
        <v>4339</v>
      </c>
      <c r="B450" t="s">
        <v>120</v>
      </c>
      <c r="C450" t="s">
        <v>8</v>
      </c>
      <c r="D450">
        <v>0</v>
      </c>
    </row>
    <row r="451" spans="1:4" x14ac:dyDescent="0.2">
      <c r="A451">
        <v>4340</v>
      </c>
      <c r="B451" t="s">
        <v>120</v>
      </c>
      <c r="C451" t="s">
        <v>7</v>
      </c>
      <c r="D451">
        <v>0</v>
      </c>
    </row>
    <row r="452" spans="1:4" x14ac:dyDescent="0.2">
      <c r="A452">
        <v>4341</v>
      </c>
      <c r="B452" t="s">
        <v>120</v>
      </c>
      <c r="C452" t="s">
        <v>6</v>
      </c>
      <c r="D452">
        <v>0</v>
      </c>
    </row>
    <row r="453" spans="1:4" x14ac:dyDescent="0.2">
      <c r="A453">
        <v>4342</v>
      </c>
      <c r="B453" t="s">
        <v>120</v>
      </c>
      <c r="C453" t="s">
        <v>5</v>
      </c>
      <c r="D453">
        <v>0</v>
      </c>
    </row>
    <row r="454" spans="1:4" x14ac:dyDescent="0.2">
      <c r="A454">
        <v>4343</v>
      </c>
      <c r="B454" t="s">
        <v>121</v>
      </c>
      <c r="C454" t="s">
        <v>8</v>
      </c>
      <c r="D454">
        <v>0</v>
      </c>
    </row>
    <row r="455" spans="1:4" x14ac:dyDescent="0.2">
      <c r="A455">
        <v>4344</v>
      </c>
      <c r="B455" t="s">
        <v>121</v>
      </c>
      <c r="C455" t="s">
        <v>7</v>
      </c>
      <c r="D455">
        <v>0</v>
      </c>
    </row>
    <row r="456" spans="1:4" x14ac:dyDescent="0.2">
      <c r="A456">
        <v>4345</v>
      </c>
      <c r="B456" t="s">
        <v>121</v>
      </c>
      <c r="C456" t="s">
        <v>6</v>
      </c>
      <c r="D456">
        <v>0</v>
      </c>
    </row>
    <row r="457" spans="1:4" x14ac:dyDescent="0.2">
      <c r="A457">
        <v>4346</v>
      </c>
      <c r="B457" t="s">
        <v>121</v>
      </c>
      <c r="C457" t="s">
        <v>5</v>
      </c>
      <c r="D457">
        <v>0</v>
      </c>
    </row>
    <row r="458" spans="1:4" x14ac:dyDescent="0.2">
      <c r="A458">
        <v>4347</v>
      </c>
      <c r="B458" t="s">
        <v>122</v>
      </c>
      <c r="C458" t="s">
        <v>8</v>
      </c>
      <c r="D458">
        <v>0</v>
      </c>
    </row>
    <row r="459" spans="1:4" x14ac:dyDescent="0.2">
      <c r="A459">
        <v>4348</v>
      </c>
      <c r="B459" t="s">
        <v>122</v>
      </c>
      <c r="C459" t="s">
        <v>7</v>
      </c>
      <c r="D459">
        <v>0</v>
      </c>
    </row>
    <row r="460" spans="1:4" x14ac:dyDescent="0.2">
      <c r="A460">
        <v>4349</v>
      </c>
      <c r="B460" t="s">
        <v>122</v>
      </c>
      <c r="C460" t="s">
        <v>6</v>
      </c>
      <c r="D460">
        <v>0</v>
      </c>
    </row>
    <row r="461" spans="1:4" x14ac:dyDescent="0.2">
      <c r="A461">
        <v>4350</v>
      </c>
      <c r="B461" t="s">
        <v>122</v>
      </c>
      <c r="C461" t="s">
        <v>5</v>
      </c>
      <c r="D461">
        <v>0</v>
      </c>
    </row>
    <row r="462" spans="1:4" x14ac:dyDescent="0.2">
      <c r="A462">
        <v>4351</v>
      </c>
      <c r="B462" t="s">
        <v>123</v>
      </c>
      <c r="C462" t="s">
        <v>8</v>
      </c>
      <c r="D462">
        <v>0</v>
      </c>
    </row>
    <row r="463" spans="1:4" x14ac:dyDescent="0.2">
      <c r="A463">
        <v>4352</v>
      </c>
      <c r="B463" t="s">
        <v>123</v>
      </c>
      <c r="C463" t="s">
        <v>7</v>
      </c>
      <c r="D463">
        <v>0</v>
      </c>
    </row>
    <row r="464" spans="1:4" x14ac:dyDescent="0.2">
      <c r="A464">
        <v>4353</v>
      </c>
      <c r="B464" t="s">
        <v>123</v>
      </c>
      <c r="C464" t="s">
        <v>6</v>
      </c>
      <c r="D464">
        <v>0</v>
      </c>
    </row>
    <row r="465" spans="1:4" x14ac:dyDescent="0.2">
      <c r="A465">
        <v>4354</v>
      </c>
      <c r="B465" t="s">
        <v>123</v>
      </c>
      <c r="C465" t="s">
        <v>5</v>
      </c>
      <c r="D465">
        <v>0</v>
      </c>
    </row>
    <row r="466" spans="1:4" x14ac:dyDescent="0.2">
      <c r="A466">
        <v>4355</v>
      </c>
      <c r="B466" t="s">
        <v>124</v>
      </c>
      <c r="C466" t="s">
        <v>8</v>
      </c>
      <c r="D466">
        <v>0</v>
      </c>
    </row>
    <row r="467" spans="1:4" x14ac:dyDescent="0.2">
      <c r="A467">
        <v>4356</v>
      </c>
      <c r="B467" t="s">
        <v>124</v>
      </c>
      <c r="C467" t="s">
        <v>7</v>
      </c>
      <c r="D467">
        <v>0</v>
      </c>
    </row>
    <row r="468" spans="1:4" x14ac:dyDescent="0.2">
      <c r="A468">
        <v>4357</v>
      </c>
      <c r="B468" t="s">
        <v>124</v>
      </c>
      <c r="C468" t="s">
        <v>6</v>
      </c>
      <c r="D468">
        <v>0</v>
      </c>
    </row>
    <row r="469" spans="1:4" x14ac:dyDescent="0.2">
      <c r="A469">
        <v>4358</v>
      </c>
      <c r="B469" t="s">
        <v>124</v>
      </c>
      <c r="C469" t="s">
        <v>5</v>
      </c>
      <c r="D469">
        <v>0</v>
      </c>
    </row>
    <row r="470" spans="1:4" x14ac:dyDescent="0.2">
      <c r="A470">
        <v>4359</v>
      </c>
      <c r="B470" t="s">
        <v>125</v>
      </c>
      <c r="C470" t="s">
        <v>8</v>
      </c>
      <c r="D470">
        <v>0</v>
      </c>
    </row>
    <row r="471" spans="1:4" x14ac:dyDescent="0.2">
      <c r="A471">
        <v>4360</v>
      </c>
      <c r="B471" t="s">
        <v>125</v>
      </c>
      <c r="C471" t="s">
        <v>7</v>
      </c>
      <c r="D471">
        <v>4</v>
      </c>
    </row>
    <row r="472" spans="1:4" x14ac:dyDescent="0.2">
      <c r="A472">
        <v>4361</v>
      </c>
      <c r="B472" t="s">
        <v>125</v>
      </c>
      <c r="C472" t="s">
        <v>6</v>
      </c>
      <c r="D472">
        <v>0</v>
      </c>
    </row>
    <row r="473" spans="1:4" x14ac:dyDescent="0.2">
      <c r="A473">
        <v>4362</v>
      </c>
      <c r="B473" t="s">
        <v>125</v>
      </c>
      <c r="C473" t="s">
        <v>5</v>
      </c>
      <c r="D473">
        <v>0</v>
      </c>
    </row>
    <row r="474" spans="1:4" x14ac:dyDescent="0.2">
      <c r="A474">
        <v>4363</v>
      </c>
      <c r="B474" t="s">
        <v>126</v>
      </c>
      <c r="C474" t="s">
        <v>8</v>
      </c>
      <c r="D474">
        <v>0</v>
      </c>
    </row>
    <row r="475" spans="1:4" x14ac:dyDescent="0.2">
      <c r="A475">
        <v>4364</v>
      </c>
      <c r="B475" t="s">
        <v>126</v>
      </c>
      <c r="C475" t="s">
        <v>7</v>
      </c>
      <c r="D475">
        <v>0</v>
      </c>
    </row>
    <row r="476" spans="1:4" x14ac:dyDescent="0.2">
      <c r="A476">
        <v>4365</v>
      </c>
      <c r="B476" t="s">
        <v>126</v>
      </c>
      <c r="C476" t="s">
        <v>6</v>
      </c>
      <c r="D476">
        <v>0</v>
      </c>
    </row>
    <row r="477" spans="1:4" x14ac:dyDescent="0.2">
      <c r="A477">
        <v>4366</v>
      </c>
      <c r="B477" t="s">
        <v>126</v>
      </c>
      <c r="C477" t="s">
        <v>5</v>
      </c>
      <c r="D477">
        <v>0</v>
      </c>
    </row>
    <row r="478" spans="1:4" x14ac:dyDescent="0.2">
      <c r="A478">
        <v>4367</v>
      </c>
      <c r="B478" t="s">
        <v>127</v>
      </c>
      <c r="C478" t="s">
        <v>8</v>
      </c>
      <c r="D478">
        <v>2</v>
      </c>
    </row>
    <row r="479" spans="1:4" x14ac:dyDescent="0.2">
      <c r="A479">
        <v>4368</v>
      </c>
      <c r="B479" t="s">
        <v>127</v>
      </c>
      <c r="C479" t="s">
        <v>7</v>
      </c>
      <c r="D479">
        <v>6</v>
      </c>
    </row>
    <row r="480" spans="1:4" x14ac:dyDescent="0.2">
      <c r="A480">
        <v>4369</v>
      </c>
      <c r="B480" t="s">
        <v>127</v>
      </c>
      <c r="C480" t="s">
        <v>6</v>
      </c>
      <c r="D480">
        <v>0</v>
      </c>
    </row>
    <row r="481" spans="1:4" x14ac:dyDescent="0.2">
      <c r="A481">
        <v>4370</v>
      </c>
      <c r="B481" t="s">
        <v>127</v>
      </c>
      <c r="C481" t="s">
        <v>5</v>
      </c>
      <c r="D481">
        <v>0</v>
      </c>
    </row>
    <row r="482" spans="1:4" x14ac:dyDescent="0.2">
      <c r="A482">
        <v>4371</v>
      </c>
      <c r="B482" t="s">
        <v>128</v>
      </c>
      <c r="C482" t="s">
        <v>8</v>
      </c>
      <c r="D482">
        <v>1</v>
      </c>
    </row>
    <row r="483" spans="1:4" x14ac:dyDescent="0.2">
      <c r="A483">
        <v>4372</v>
      </c>
      <c r="B483" t="s">
        <v>128</v>
      </c>
      <c r="C483" t="s">
        <v>7</v>
      </c>
      <c r="D483">
        <v>2</v>
      </c>
    </row>
    <row r="484" spans="1:4" x14ac:dyDescent="0.2">
      <c r="A484">
        <v>4373</v>
      </c>
      <c r="B484" t="s">
        <v>128</v>
      </c>
      <c r="C484" t="s">
        <v>6</v>
      </c>
      <c r="D484">
        <v>0</v>
      </c>
    </row>
    <row r="485" spans="1:4" x14ac:dyDescent="0.2">
      <c r="A485">
        <v>4374</v>
      </c>
      <c r="B485" t="s">
        <v>128</v>
      </c>
      <c r="C485" t="s">
        <v>5</v>
      </c>
      <c r="D485">
        <v>0</v>
      </c>
    </row>
    <row r="486" spans="1:4" x14ac:dyDescent="0.2">
      <c r="A486">
        <v>4375</v>
      </c>
      <c r="B486" t="s">
        <v>129</v>
      </c>
      <c r="C486" t="s">
        <v>8</v>
      </c>
      <c r="D486">
        <v>0</v>
      </c>
    </row>
    <row r="487" spans="1:4" x14ac:dyDescent="0.2">
      <c r="A487">
        <v>4376</v>
      </c>
      <c r="B487" t="s">
        <v>129</v>
      </c>
      <c r="C487" t="s">
        <v>7</v>
      </c>
      <c r="D487">
        <v>0</v>
      </c>
    </row>
    <row r="488" spans="1:4" x14ac:dyDescent="0.2">
      <c r="A488">
        <v>4377</v>
      </c>
      <c r="B488" t="s">
        <v>129</v>
      </c>
      <c r="C488" t="s">
        <v>6</v>
      </c>
      <c r="D488">
        <v>0</v>
      </c>
    </row>
    <row r="489" spans="1:4" x14ac:dyDescent="0.2">
      <c r="A489">
        <v>4378</v>
      </c>
      <c r="B489" t="s">
        <v>129</v>
      </c>
      <c r="C489" t="s">
        <v>5</v>
      </c>
      <c r="D489">
        <v>0</v>
      </c>
    </row>
    <row r="490" spans="1:4" x14ac:dyDescent="0.2">
      <c r="A490">
        <v>4379</v>
      </c>
      <c r="B490" t="s">
        <v>130</v>
      </c>
      <c r="C490" t="s">
        <v>8</v>
      </c>
      <c r="D490">
        <v>1</v>
      </c>
    </row>
    <row r="491" spans="1:4" x14ac:dyDescent="0.2">
      <c r="A491">
        <v>4380</v>
      </c>
      <c r="B491" t="s">
        <v>130</v>
      </c>
      <c r="C491" t="s">
        <v>7</v>
      </c>
      <c r="D491">
        <v>0</v>
      </c>
    </row>
    <row r="492" spans="1:4" x14ac:dyDescent="0.2">
      <c r="A492">
        <v>4381</v>
      </c>
      <c r="B492" t="s">
        <v>130</v>
      </c>
      <c r="C492" t="s">
        <v>6</v>
      </c>
      <c r="D492">
        <v>0</v>
      </c>
    </row>
    <row r="493" spans="1:4" x14ac:dyDescent="0.2">
      <c r="A493">
        <v>4382</v>
      </c>
      <c r="B493" t="s">
        <v>130</v>
      </c>
      <c r="C493" t="s">
        <v>5</v>
      </c>
      <c r="D493">
        <v>0</v>
      </c>
    </row>
    <row r="494" spans="1:4" x14ac:dyDescent="0.2">
      <c r="A494">
        <v>4383</v>
      </c>
      <c r="B494" t="s">
        <v>131</v>
      </c>
      <c r="C494" t="s">
        <v>8</v>
      </c>
      <c r="D494">
        <v>1</v>
      </c>
    </row>
    <row r="495" spans="1:4" x14ac:dyDescent="0.2">
      <c r="A495">
        <v>4384</v>
      </c>
      <c r="B495" t="s">
        <v>131</v>
      </c>
      <c r="C495" t="s">
        <v>7</v>
      </c>
      <c r="D495">
        <v>5</v>
      </c>
    </row>
    <row r="496" spans="1:4" x14ac:dyDescent="0.2">
      <c r="A496">
        <v>4385</v>
      </c>
      <c r="B496" t="s">
        <v>131</v>
      </c>
      <c r="C496" t="s">
        <v>6</v>
      </c>
      <c r="D496">
        <v>0</v>
      </c>
    </row>
    <row r="497" spans="1:4" x14ac:dyDescent="0.2">
      <c r="A497">
        <v>4386</v>
      </c>
      <c r="B497" t="s">
        <v>131</v>
      </c>
      <c r="C497" t="s">
        <v>5</v>
      </c>
      <c r="D497">
        <v>0</v>
      </c>
    </row>
    <row r="498" spans="1:4" x14ac:dyDescent="0.2">
      <c r="A498">
        <v>4387</v>
      </c>
      <c r="B498" t="s">
        <v>132</v>
      </c>
      <c r="C498" t="s">
        <v>8</v>
      </c>
      <c r="D498">
        <v>0</v>
      </c>
    </row>
    <row r="499" spans="1:4" x14ac:dyDescent="0.2">
      <c r="A499">
        <v>4388</v>
      </c>
      <c r="B499" t="s">
        <v>132</v>
      </c>
      <c r="C499" t="s">
        <v>7</v>
      </c>
      <c r="D499">
        <v>0</v>
      </c>
    </row>
    <row r="500" spans="1:4" x14ac:dyDescent="0.2">
      <c r="A500">
        <v>4389</v>
      </c>
      <c r="B500" t="s">
        <v>132</v>
      </c>
      <c r="C500" t="s">
        <v>6</v>
      </c>
      <c r="D500">
        <v>0</v>
      </c>
    </row>
    <row r="501" spans="1:4" x14ac:dyDescent="0.2">
      <c r="A501">
        <v>4390</v>
      </c>
      <c r="B501" t="s">
        <v>132</v>
      </c>
      <c r="C501" t="s">
        <v>5</v>
      </c>
      <c r="D501">
        <v>0</v>
      </c>
    </row>
    <row r="502" spans="1:4" x14ac:dyDescent="0.2">
      <c r="A502">
        <v>4391</v>
      </c>
      <c r="B502" t="s">
        <v>133</v>
      </c>
      <c r="C502" t="s">
        <v>8</v>
      </c>
      <c r="D502">
        <v>0</v>
      </c>
    </row>
    <row r="503" spans="1:4" x14ac:dyDescent="0.2">
      <c r="A503">
        <v>4392</v>
      </c>
      <c r="B503" t="s">
        <v>133</v>
      </c>
      <c r="C503" t="s">
        <v>7</v>
      </c>
      <c r="D503">
        <v>0</v>
      </c>
    </row>
    <row r="504" spans="1:4" x14ac:dyDescent="0.2">
      <c r="A504">
        <v>4393</v>
      </c>
      <c r="B504" t="s">
        <v>133</v>
      </c>
      <c r="C504" t="s">
        <v>6</v>
      </c>
      <c r="D504">
        <v>0</v>
      </c>
    </row>
    <row r="505" spans="1:4" x14ac:dyDescent="0.2">
      <c r="A505">
        <v>4394</v>
      </c>
      <c r="B505" t="s">
        <v>133</v>
      </c>
      <c r="C505" t="s">
        <v>5</v>
      </c>
      <c r="D505">
        <v>0</v>
      </c>
    </row>
    <row r="506" spans="1:4" x14ac:dyDescent="0.2">
      <c r="A506">
        <v>4395</v>
      </c>
      <c r="B506" t="s">
        <v>134</v>
      </c>
      <c r="C506" t="s">
        <v>8</v>
      </c>
      <c r="D506">
        <v>0</v>
      </c>
    </row>
    <row r="507" spans="1:4" x14ac:dyDescent="0.2">
      <c r="A507">
        <v>4396</v>
      </c>
      <c r="B507" t="s">
        <v>134</v>
      </c>
      <c r="C507" t="s">
        <v>7</v>
      </c>
      <c r="D507">
        <v>0</v>
      </c>
    </row>
    <row r="508" spans="1:4" x14ac:dyDescent="0.2">
      <c r="A508">
        <v>4397</v>
      </c>
      <c r="B508" t="s">
        <v>134</v>
      </c>
      <c r="C508" t="s">
        <v>6</v>
      </c>
      <c r="D508">
        <v>0</v>
      </c>
    </row>
    <row r="509" spans="1:4" x14ac:dyDescent="0.2">
      <c r="A509">
        <v>4398</v>
      </c>
      <c r="B509" t="s">
        <v>134</v>
      </c>
      <c r="C509" t="s">
        <v>5</v>
      </c>
      <c r="D509">
        <v>0</v>
      </c>
    </row>
    <row r="510" spans="1:4" x14ac:dyDescent="0.2">
      <c r="A510">
        <v>4399</v>
      </c>
      <c r="B510" t="s">
        <v>135</v>
      </c>
      <c r="C510" t="s">
        <v>8</v>
      </c>
      <c r="D510">
        <v>1</v>
      </c>
    </row>
    <row r="511" spans="1:4" x14ac:dyDescent="0.2">
      <c r="A511">
        <v>4400</v>
      </c>
      <c r="B511" t="s">
        <v>135</v>
      </c>
      <c r="C511" t="s">
        <v>7</v>
      </c>
      <c r="D511">
        <v>6</v>
      </c>
    </row>
    <row r="512" spans="1:4" x14ac:dyDescent="0.2">
      <c r="A512">
        <v>4401</v>
      </c>
      <c r="B512" t="s">
        <v>135</v>
      </c>
      <c r="C512" t="s">
        <v>6</v>
      </c>
      <c r="D512">
        <v>0</v>
      </c>
    </row>
    <row r="513" spans="1:4" x14ac:dyDescent="0.2">
      <c r="A513">
        <v>4402</v>
      </c>
      <c r="B513" t="s">
        <v>135</v>
      </c>
      <c r="C513" t="s">
        <v>5</v>
      </c>
      <c r="D513">
        <v>0</v>
      </c>
    </row>
    <row r="514" spans="1:4" x14ac:dyDescent="0.2">
      <c r="A514">
        <v>4403</v>
      </c>
      <c r="B514" t="s">
        <v>136</v>
      </c>
      <c r="C514" t="s">
        <v>8</v>
      </c>
      <c r="D514">
        <v>0</v>
      </c>
    </row>
    <row r="515" spans="1:4" x14ac:dyDescent="0.2">
      <c r="A515">
        <v>4404</v>
      </c>
      <c r="B515" t="s">
        <v>136</v>
      </c>
      <c r="C515" t="s">
        <v>7</v>
      </c>
      <c r="D515">
        <v>2</v>
      </c>
    </row>
    <row r="516" spans="1:4" x14ac:dyDescent="0.2">
      <c r="A516">
        <v>4405</v>
      </c>
      <c r="B516" t="s">
        <v>136</v>
      </c>
      <c r="C516" t="s">
        <v>6</v>
      </c>
      <c r="D516">
        <v>0</v>
      </c>
    </row>
    <row r="517" spans="1:4" x14ac:dyDescent="0.2">
      <c r="A517">
        <v>4406</v>
      </c>
      <c r="B517" t="s">
        <v>136</v>
      </c>
      <c r="C517" t="s">
        <v>5</v>
      </c>
      <c r="D517">
        <v>0</v>
      </c>
    </row>
    <row r="518" spans="1:4" x14ac:dyDescent="0.2">
      <c r="A518">
        <v>4407</v>
      </c>
      <c r="B518" t="s">
        <v>137</v>
      </c>
      <c r="C518" t="s">
        <v>8</v>
      </c>
      <c r="D518">
        <v>0</v>
      </c>
    </row>
    <row r="519" spans="1:4" x14ac:dyDescent="0.2">
      <c r="A519">
        <v>4408</v>
      </c>
      <c r="B519" t="s">
        <v>137</v>
      </c>
      <c r="C519" t="s">
        <v>7</v>
      </c>
      <c r="D519">
        <v>0</v>
      </c>
    </row>
    <row r="520" spans="1:4" x14ac:dyDescent="0.2">
      <c r="A520">
        <v>4409</v>
      </c>
      <c r="B520" t="s">
        <v>137</v>
      </c>
      <c r="C520" t="s">
        <v>6</v>
      </c>
      <c r="D520">
        <v>0</v>
      </c>
    </row>
    <row r="521" spans="1:4" x14ac:dyDescent="0.2">
      <c r="A521">
        <v>4410</v>
      </c>
      <c r="B521" t="s">
        <v>137</v>
      </c>
      <c r="C521" t="s">
        <v>5</v>
      </c>
      <c r="D521">
        <v>0</v>
      </c>
    </row>
    <row r="522" spans="1:4" x14ac:dyDescent="0.2">
      <c r="A522">
        <v>4411</v>
      </c>
      <c r="B522" t="s">
        <v>138</v>
      </c>
      <c r="C522" t="s">
        <v>8</v>
      </c>
      <c r="D522">
        <v>0</v>
      </c>
    </row>
    <row r="523" spans="1:4" x14ac:dyDescent="0.2">
      <c r="A523">
        <v>4412</v>
      </c>
      <c r="B523" t="s">
        <v>138</v>
      </c>
      <c r="C523" t="s">
        <v>7</v>
      </c>
      <c r="D523">
        <v>0</v>
      </c>
    </row>
    <row r="524" spans="1:4" x14ac:dyDescent="0.2">
      <c r="A524">
        <v>4413</v>
      </c>
      <c r="B524" t="s">
        <v>138</v>
      </c>
      <c r="C524" t="s">
        <v>6</v>
      </c>
      <c r="D524">
        <v>0</v>
      </c>
    </row>
    <row r="525" spans="1:4" x14ac:dyDescent="0.2">
      <c r="A525">
        <v>4414</v>
      </c>
      <c r="B525" t="s">
        <v>138</v>
      </c>
      <c r="C525" t="s">
        <v>5</v>
      </c>
      <c r="D525">
        <v>0</v>
      </c>
    </row>
    <row r="526" spans="1:4" x14ac:dyDescent="0.2">
      <c r="A526">
        <v>4415</v>
      </c>
      <c r="B526" t="s">
        <v>139</v>
      </c>
      <c r="C526" t="s">
        <v>8</v>
      </c>
      <c r="D526">
        <v>0</v>
      </c>
    </row>
    <row r="527" spans="1:4" x14ac:dyDescent="0.2">
      <c r="A527">
        <v>4416</v>
      </c>
      <c r="B527" t="s">
        <v>139</v>
      </c>
      <c r="C527" t="s">
        <v>7</v>
      </c>
      <c r="D527">
        <v>0</v>
      </c>
    </row>
    <row r="528" spans="1:4" x14ac:dyDescent="0.2">
      <c r="A528">
        <v>4417</v>
      </c>
      <c r="B528" t="s">
        <v>139</v>
      </c>
      <c r="C528" t="s">
        <v>6</v>
      </c>
      <c r="D528">
        <v>0</v>
      </c>
    </row>
    <row r="529" spans="1:4" x14ac:dyDescent="0.2">
      <c r="A529">
        <v>4418</v>
      </c>
      <c r="B529" t="s">
        <v>139</v>
      </c>
      <c r="C529" t="s">
        <v>5</v>
      </c>
      <c r="D529">
        <v>0</v>
      </c>
    </row>
    <row r="530" spans="1:4" x14ac:dyDescent="0.2">
      <c r="A530">
        <v>4419</v>
      </c>
      <c r="B530" t="s">
        <v>140</v>
      </c>
      <c r="C530" t="s">
        <v>8</v>
      </c>
      <c r="D530">
        <v>0</v>
      </c>
    </row>
    <row r="531" spans="1:4" x14ac:dyDescent="0.2">
      <c r="A531">
        <v>4420</v>
      </c>
      <c r="B531" t="s">
        <v>140</v>
      </c>
      <c r="C531" t="s">
        <v>7</v>
      </c>
      <c r="D531">
        <v>0</v>
      </c>
    </row>
    <row r="532" spans="1:4" x14ac:dyDescent="0.2">
      <c r="A532">
        <v>4421</v>
      </c>
      <c r="B532" t="s">
        <v>140</v>
      </c>
      <c r="C532" t="s">
        <v>6</v>
      </c>
      <c r="D532">
        <v>0</v>
      </c>
    </row>
    <row r="533" spans="1:4" x14ac:dyDescent="0.2">
      <c r="A533">
        <v>4422</v>
      </c>
      <c r="B533" t="s">
        <v>140</v>
      </c>
      <c r="C533" t="s">
        <v>5</v>
      </c>
      <c r="D533">
        <v>0</v>
      </c>
    </row>
    <row r="534" spans="1:4" x14ac:dyDescent="0.2">
      <c r="A534">
        <v>4423</v>
      </c>
      <c r="B534" t="s">
        <v>141</v>
      </c>
      <c r="C534" t="s">
        <v>8</v>
      </c>
      <c r="D534">
        <v>0</v>
      </c>
    </row>
    <row r="535" spans="1:4" x14ac:dyDescent="0.2">
      <c r="A535">
        <v>4424</v>
      </c>
      <c r="B535" t="s">
        <v>141</v>
      </c>
      <c r="C535" t="s">
        <v>7</v>
      </c>
      <c r="D535">
        <v>0</v>
      </c>
    </row>
    <row r="536" spans="1:4" x14ac:dyDescent="0.2">
      <c r="A536">
        <v>4425</v>
      </c>
      <c r="B536" t="s">
        <v>141</v>
      </c>
      <c r="C536" t="s">
        <v>6</v>
      </c>
      <c r="D536">
        <v>0</v>
      </c>
    </row>
    <row r="537" spans="1:4" x14ac:dyDescent="0.2">
      <c r="A537">
        <v>4426</v>
      </c>
      <c r="B537" t="s">
        <v>141</v>
      </c>
      <c r="C537" t="s">
        <v>5</v>
      </c>
      <c r="D537">
        <v>0</v>
      </c>
    </row>
    <row r="538" spans="1:4" x14ac:dyDescent="0.2">
      <c r="A538">
        <v>4427</v>
      </c>
      <c r="B538" t="s">
        <v>142</v>
      </c>
      <c r="C538" t="s">
        <v>8</v>
      </c>
      <c r="D538">
        <v>6</v>
      </c>
    </row>
    <row r="539" spans="1:4" x14ac:dyDescent="0.2">
      <c r="A539">
        <v>4428</v>
      </c>
      <c r="B539" t="s">
        <v>142</v>
      </c>
      <c r="C539" t="s">
        <v>7</v>
      </c>
      <c r="D539">
        <v>0</v>
      </c>
    </row>
    <row r="540" spans="1:4" x14ac:dyDescent="0.2">
      <c r="A540">
        <v>4429</v>
      </c>
      <c r="B540" t="s">
        <v>142</v>
      </c>
      <c r="C540" t="s">
        <v>6</v>
      </c>
      <c r="D540">
        <v>0</v>
      </c>
    </row>
    <row r="541" spans="1:4" x14ac:dyDescent="0.2">
      <c r="A541">
        <v>4430</v>
      </c>
      <c r="B541" t="s">
        <v>142</v>
      </c>
      <c r="C541" t="s">
        <v>5</v>
      </c>
      <c r="D541">
        <v>0</v>
      </c>
    </row>
    <row r="542" spans="1:4" x14ac:dyDescent="0.2">
      <c r="A542">
        <v>4431</v>
      </c>
      <c r="B542" t="s">
        <v>143</v>
      </c>
      <c r="C542" t="s">
        <v>8</v>
      </c>
      <c r="D542">
        <v>8</v>
      </c>
    </row>
    <row r="543" spans="1:4" x14ac:dyDescent="0.2">
      <c r="A543">
        <v>4432</v>
      </c>
      <c r="B543" t="s">
        <v>143</v>
      </c>
      <c r="C543" t="s">
        <v>7</v>
      </c>
      <c r="D543">
        <v>26</v>
      </c>
    </row>
    <row r="544" spans="1:4" x14ac:dyDescent="0.2">
      <c r="A544">
        <v>4433</v>
      </c>
      <c r="B544" t="s">
        <v>143</v>
      </c>
      <c r="C544" t="s">
        <v>6</v>
      </c>
      <c r="D544">
        <v>0</v>
      </c>
    </row>
    <row r="545" spans="1:4" x14ac:dyDescent="0.2">
      <c r="A545">
        <v>4434</v>
      </c>
      <c r="B545" t="s">
        <v>143</v>
      </c>
      <c r="C545" t="s">
        <v>5</v>
      </c>
      <c r="D545">
        <v>0</v>
      </c>
    </row>
    <row r="546" spans="1:4" x14ac:dyDescent="0.2">
      <c r="A546">
        <v>4435</v>
      </c>
      <c r="B546" t="s">
        <v>144</v>
      </c>
      <c r="C546" t="s">
        <v>8</v>
      </c>
      <c r="D546">
        <v>5</v>
      </c>
    </row>
    <row r="547" spans="1:4" x14ac:dyDescent="0.2">
      <c r="A547">
        <v>4436</v>
      </c>
      <c r="B547" t="s">
        <v>144</v>
      </c>
      <c r="C547" t="s">
        <v>7</v>
      </c>
      <c r="D547">
        <v>21</v>
      </c>
    </row>
    <row r="548" spans="1:4" x14ac:dyDescent="0.2">
      <c r="A548">
        <v>4437</v>
      </c>
      <c r="B548" t="s">
        <v>144</v>
      </c>
      <c r="C548" t="s">
        <v>6</v>
      </c>
      <c r="D548">
        <v>0</v>
      </c>
    </row>
    <row r="549" spans="1:4" x14ac:dyDescent="0.2">
      <c r="A549">
        <v>4438</v>
      </c>
      <c r="B549" t="s">
        <v>144</v>
      </c>
      <c r="C549" t="s">
        <v>5</v>
      </c>
      <c r="D549">
        <v>0</v>
      </c>
    </row>
    <row r="550" spans="1:4" x14ac:dyDescent="0.2">
      <c r="A550">
        <v>4439</v>
      </c>
      <c r="B550" t="s">
        <v>145</v>
      </c>
      <c r="C550" t="s">
        <v>8</v>
      </c>
      <c r="D550">
        <v>25</v>
      </c>
    </row>
    <row r="551" spans="1:4" x14ac:dyDescent="0.2">
      <c r="A551">
        <v>4440</v>
      </c>
      <c r="B551" t="s">
        <v>145</v>
      </c>
      <c r="C551" t="s">
        <v>7</v>
      </c>
      <c r="D551">
        <v>50</v>
      </c>
    </row>
    <row r="552" spans="1:4" x14ac:dyDescent="0.2">
      <c r="A552">
        <v>4441</v>
      </c>
      <c r="B552" t="s">
        <v>145</v>
      </c>
      <c r="C552" t="s">
        <v>6</v>
      </c>
      <c r="D552">
        <v>0</v>
      </c>
    </row>
    <row r="553" spans="1:4" x14ac:dyDescent="0.2">
      <c r="A553">
        <v>4442</v>
      </c>
      <c r="B553" t="s">
        <v>145</v>
      </c>
      <c r="C553" t="s">
        <v>5</v>
      </c>
      <c r="D553">
        <v>0</v>
      </c>
    </row>
    <row r="554" spans="1:4" x14ac:dyDescent="0.2">
      <c r="A554">
        <v>4443</v>
      </c>
      <c r="B554" t="s">
        <v>146</v>
      </c>
      <c r="C554" t="s">
        <v>8</v>
      </c>
      <c r="D554">
        <v>30</v>
      </c>
    </row>
    <row r="555" spans="1:4" x14ac:dyDescent="0.2">
      <c r="A555">
        <v>4444</v>
      </c>
      <c r="B555" t="s">
        <v>146</v>
      </c>
      <c r="C555" t="s">
        <v>7</v>
      </c>
      <c r="D555">
        <v>35</v>
      </c>
    </row>
    <row r="556" spans="1:4" x14ac:dyDescent="0.2">
      <c r="A556">
        <v>4445</v>
      </c>
      <c r="B556" t="s">
        <v>146</v>
      </c>
      <c r="C556" t="s">
        <v>6</v>
      </c>
      <c r="D556">
        <v>0</v>
      </c>
    </row>
    <row r="557" spans="1:4" x14ac:dyDescent="0.2">
      <c r="A557">
        <v>4446</v>
      </c>
      <c r="B557" t="s">
        <v>146</v>
      </c>
      <c r="C557" t="s">
        <v>5</v>
      </c>
      <c r="D557">
        <v>0</v>
      </c>
    </row>
    <row r="558" spans="1:4" x14ac:dyDescent="0.2">
      <c r="A558">
        <v>4447</v>
      </c>
      <c r="B558" t="s">
        <v>147</v>
      </c>
      <c r="C558" t="s">
        <v>8</v>
      </c>
      <c r="D558">
        <v>10</v>
      </c>
    </row>
    <row r="559" spans="1:4" x14ac:dyDescent="0.2">
      <c r="A559">
        <v>4448</v>
      </c>
      <c r="B559" t="s">
        <v>147</v>
      </c>
      <c r="C559" t="s">
        <v>7</v>
      </c>
      <c r="D559">
        <v>20</v>
      </c>
    </row>
    <row r="560" spans="1:4" x14ac:dyDescent="0.2">
      <c r="A560">
        <v>4449</v>
      </c>
      <c r="B560" t="s">
        <v>147</v>
      </c>
      <c r="C560" t="s">
        <v>6</v>
      </c>
      <c r="D560">
        <v>0</v>
      </c>
    </row>
    <row r="561" spans="1:4" x14ac:dyDescent="0.2">
      <c r="A561">
        <v>4450</v>
      </c>
      <c r="B561" t="s">
        <v>147</v>
      </c>
      <c r="C561" t="s">
        <v>5</v>
      </c>
      <c r="D561">
        <v>0</v>
      </c>
    </row>
    <row r="562" spans="1:4" x14ac:dyDescent="0.2">
      <c r="A562">
        <v>4451</v>
      </c>
      <c r="B562" t="s">
        <v>148</v>
      </c>
      <c r="C562" t="s">
        <v>8</v>
      </c>
      <c r="D562">
        <v>5</v>
      </c>
    </row>
    <row r="563" spans="1:4" x14ac:dyDescent="0.2">
      <c r="A563">
        <v>4452</v>
      </c>
      <c r="B563" t="s">
        <v>148</v>
      </c>
      <c r="C563" t="s">
        <v>7</v>
      </c>
      <c r="D563">
        <v>21</v>
      </c>
    </row>
    <row r="564" spans="1:4" x14ac:dyDescent="0.2">
      <c r="A564">
        <v>4453</v>
      </c>
      <c r="B564" t="s">
        <v>148</v>
      </c>
      <c r="C564" t="s">
        <v>6</v>
      </c>
      <c r="D564">
        <v>0</v>
      </c>
    </row>
    <row r="565" spans="1:4" x14ac:dyDescent="0.2">
      <c r="A565">
        <v>4454</v>
      </c>
      <c r="B565" t="s">
        <v>148</v>
      </c>
      <c r="C565" t="s">
        <v>5</v>
      </c>
      <c r="D565">
        <v>0</v>
      </c>
    </row>
    <row r="566" spans="1:4" x14ac:dyDescent="0.2">
      <c r="A566">
        <v>4455</v>
      </c>
      <c r="B566" t="s">
        <v>149</v>
      </c>
      <c r="C566" t="s">
        <v>8</v>
      </c>
      <c r="D566">
        <v>5</v>
      </c>
    </row>
    <row r="567" spans="1:4" x14ac:dyDescent="0.2">
      <c r="A567">
        <v>4456</v>
      </c>
      <c r="B567" t="s">
        <v>149</v>
      </c>
      <c r="C567" t="s">
        <v>7</v>
      </c>
      <c r="D567">
        <v>18</v>
      </c>
    </row>
    <row r="568" spans="1:4" x14ac:dyDescent="0.2">
      <c r="A568">
        <v>4457</v>
      </c>
      <c r="B568" t="s">
        <v>149</v>
      </c>
      <c r="C568" t="s">
        <v>6</v>
      </c>
      <c r="D568">
        <v>0</v>
      </c>
    </row>
    <row r="569" spans="1:4" x14ac:dyDescent="0.2">
      <c r="A569">
        <v>4458</v>
      </c>
      <c r="B569" t="s">
        <v>149</v>
      </c>
      <c r="C569" t="s">
        <v>5</v>
      </c>
      <c r="D569">
        <v>0</v>
      </c>
    </row>
    <row r="570" spans="1:4" x14ac:dyDescent="0.2">
      <c r="A570">
        <v>4459</v>
      </c>
      <c r="B570" t="s">
        <v>150</v>
      </c>
      <c r="C570" t="s">
        <v>8</v>
      </c>
      <c r="D570">
        <v>10</v>
      </c>
    </row>
    <row r="571" spans="1:4" x14ac:dyDescent="0.2">
      <c r="A571">
        <v>4460</v>
      </c>
      <c r="B571" t="s">
        <v>150</v>
      </c>
      <c r="C571" t="s">
        <v>7</v>
      </c>
      <c r="D571">
        <v>33</v>
      </c>
    </row>
    <row r="572" spans="1:4" x14ac:dyDescent="0.2">
      <c r="A572">
        <v>4461</v>
      </c>
      <c r="B572" t="s">
        <v>150</v>
      </c>
      <c r="C572" t="s">
        <v>6</v>
      </c>
      <c r="D572">
        <v>0</v>
      </c>
    </row>
    <row r="573" spans="1:4" x14ac:dyDescent="0.2">
      <c r="A573">
        <v>4462</v>
      </c>
      <c r="B573" t="s">
        <v>150</v>
      </c>
      <c r="C573" t="s">
        <v>5</v>
      </c>
      <c r="D573">
        <v>0</v>
      </c>
    </row>
    <row r="574" spans="1:4" x14ac:dyDescent="0.2">
      <c r="A574">
        <v>4463</v>
      </c>
      <c r="B574" t="s">
        <v>151</v>
      </c>
      <c r="C574" t="s">
        <v>8</v>
      </c>
      <c r="D574">
        <v>15</v>
      </c>
    </row>
    <row r="575" spans="1:4" x14ac:dyDescent="0.2">
      <c r="A575">
        <v>4464</v>
      </c>
      <c r="B575" t="s">
        <v>151</v>
      </c>
      <c r="C575" t="s">
        <v>7</v>
      </c>
      <c r="D575">
        <v>55</v>
      </c>
    </row>
    <row r="576" spans="1:4" x14ac:dyDescent="0.2">
      <c r="A576">
        <v>4465</v>
      </c>
      <c r="B576" t="s">
        <v>151</v>
      </c>
      <c r="C576" t="s">
        <v>6</v>
      </c>
      <c r="D576">
        <v>0</v>
      </c>
    </row>
    <row r="577" spans="1:4" x14ac:dyDescent="0.2">
      <c r="A577">
        <v>4466</v>
      </c>
      <c r="B577" t="s">
        <v>151</v>
      </c>
      <c r="C577" t="s">
        <v>5</v>
      </c>
      <c r="D577">
        <v>0</v>
      </c>
    </row>
    <row r="578" spans="1:4" x14ac:dyDescent="0.2">
      <c r="A578">
        <v>4467</v>
      </c>
      <c r="B578" t="s">
        <v>152</v>
      </c>
      <c r="C578" t="s">
        <v>8</v>
      </c>
      <c r="D578">
        <v>10</v>
      </c>
    </row>
    <row r="579" spans="1:4" x14ac:dyDescent="0.2">
      <c r="A579">
        <v>4468</v>
      </c>
      <c r="B579" t="s">
        <v>152</v>
      </c>
      <c r="C579" t="s">
        <v>7</v>
      </c>
      <c r="D579">
        <v>30</v>
      </c>
    </row>
    <row r="580" spans="1:4" x14ac:dyDescent="0.2">
      <c r="A580">
        <v>4469</v>
      </c>
      <c r="B580" t="s">
        <v>152</v>
      </c>
      <c r="C580" t="s">
        <v>6</v>
      </c>
      <c r="D580">
        <v>0</v>
      </c>
    </row>
    <row r="581" spans="1:4" x14ac:dyDescent="0.2">
      <c r="A581">
        <v>4470</v>
      </c>
      <c r="B581" t="s">
        <v>152</v>
      </c>
      <c r="C581" t="s">
        <v>5</v>
      </c>
      <c r="D581">
        <v>0</v>
      </c>
    </row>
    <row r="582" spans="1:4" x14ac:dyDescent="0.2">
      <c r="A582">
        <v>4471</v>
      </c>
      <c r="B582" t="s">
        <v>153</v>
      </c>
      <c r="C582" t="s">
        <v>8</v>
      </c>
      <c r="D582">
        <v>10</v>
      </c>
    </row>
    <row r="583" spans="1:4" x14ac:dyDescent="0.2">
      <c r="A583">
        <v>4472</v>
      </c>
      <c r="B583" t="s">
        <v>153</v>
      </c>
      <c r="C583" t="s">
        <v>7</v>
      </c>
      <c r="D583">
        <v>21</v>
      </c>
    </row>
    <row r="584" spans="1:4" x14ac:dyDescent="0.2">
      <c r="A584">
        <v>4473</v>
      </c>
      <c r="B584" t="s">
        <v>153</v>
      </c>
      <c r="C584" t="s">
        <v>6</v>
      </c>
      <c r="D584">
        <v>0</v>
      </c>
    </row>
    <row r="585" spans="1:4" x14ac:dyDescent="0.2">
      <c r="A585">
        <v>4474</v>
      </c>
      <c r="B585" t="s">
        <v>153</v>
      </c>
      <c r="C585" t="s">
        <v>5</v>
      </c>
      <c r="D585">
        <v>0</v>
      </c>
    </row>
    <row r="586" spans="1:4" x14ac:dyDescent="0.2">
      <c r="A586">
        <v>4475</v>
      </c>
      <c r="B586" t="s">
        <v>154</v>
      </c>
      <c r="C586" t="s">
        <v>8</v>
      </c>
      <c r="D586">
        <v>30</v>
      </c>
    </row>
    <row r="587" spans="1:4" x14ac:dyDescent="0.2">
      <c r="A587">
        <v>4476</v>
      </c>
      <c r="B587" t="s">
        <v>154</v>
      </c>
      <c r="C587" t="s">
        <v>7</v>
      </c>
      <c r="D587">
        <v>30</v>
      </c>
    </row>
    <row r="588" spans="1:4" x14ac:dyDescent="0.2">
      <c r="A588">
        <v>4477</v>
      </c>
      <c r="B588" t="s">
        <v>154</v>
      </c>
      <c r="C588" t="s">
        <v>6</v>
      </c>
      <c r="D588">
        <v>0</v>
      </c>
    </row>
    <row r="589" spans="1:4" x14ac:dyDescent="0.2">
      <c r="A589">
        <v>4478</v>
      </c>
      <c r="B589" t="s">
        <v>154</v>
      </c>
      <c r="C589" t="s">
        <v>5</v>
      </c>
      <c r="D589">
        <v>0</v>
      </c>
    </row>
    <row r="590" spans="1:4" x14ac:dyDescent="0.2">
      <c r="A590">
        <v>4479</v>
      </c>
      <c r="B590" t="s">
        <v>155</v>
      </c>
      <c r="C590" t="s">
        <v>8</v>
      </c>
      <c r="D590">
        <v>20</v>
      </c>
    </row>
    <row r="591" spans="1:4" x14ac:dyDescent="0.2">
      <c r="A591">
        <v>4480</v>
      </c>
      <c r="B591" t="s">
        <v>155</v>
      </c>
      <c r="C591" t="s">
        <v>7</v>
      </c>
      <c r="D591">
        <v>55</v>
      </c>
    </row>
    <row r="592" spans="1:4" x14ac:dyDescent="0.2">
      <c r="A592">
        <v>4481</v>
      </c>
      <c r="B592" t="s">
        <v>155</v>
      </c>
      <c r="C592" t="s">
        <v>6</v>
      </c>
      <c r="D592">
        <v>0</v>
      </c>
    </row>
    <row r="593" spans="1:4" x14ac:dyDescent="0.2">
      <c r="A593">
        <v>4482</v>
      </c>
      <c r="B593" t="s">
        <v>155</v>
      </c>
      <c r="C593" t="s">
        <v>5</v>
      </c>
      <c r="D593">
        <v>0</v>
      </c>
    </row>
    <row r="594" spans="1:4" x14ac:dyDescent="0.2">
      <c r="A594">
        <v>4483</v>
      </c>
      <c r="B594" t="s">
        <v>156</v>
      </c>
      <c r="C594" t="s">
        <v>8</v>
      </c>
      <c r="D594">
        <v>4</v>
      </c>
    </row>
    <row r="595" spans="1:4" x14ac:dyDescent="0.2">
      <c r="A595">
        <v>4484</v>
      </c>
      <c r="B595" t="s">
        <v>156</v>
      </c>
      <c r="C595" t="s">
        <v>7</v>
      </c>
      <c r="D595">
        <v>26</v>
      </c>
    </row>
    <row r="596" spans="1:4" x14ac:dyDescent="0.2">
      <c r="A596">
        <v>4485</v>
      </c>
      <c r="B596" t="s">
        <v>156</v>
      </c>
      <c r="C596" t="s">
        <v>6</v>
      </c>
      <c r="D596">
        <v>0</v>
      </c>
    </row>
    <row r="597" spans="1:4" x14ac:dyDescent="0.2">
      <c r="A597">
        <v>4486</v>
      </c>
      <c r="B597" t="s">
        <v>156</v>
      </c>
      <c r="C597" t="s">
        <v>5</v>
      </c>
      <c r="D597">
        <v>0</v>
      </c>
    </row>
    <row r="598" spans="1:4" x14ac:dyDescent="0.2">
      <c r="A598">
        <v>4487</v>
      </c>
      <c r="B598" t="s">
        <v>157</v>
      </c>
      <c r="C598" t="s">
        <v>8</v>
      </c>
      <c r="D598">
        <v>10</v>
      </c>
    </row>
    <row r="599" spans="1:4" x14ac:dyDescent="0.2">
      <c r="A599">
        <v>4488</v>
      </c>
      <c r="B599" t="s">
        <v>157</v>
      </c>
      <c r="C599" t="s">
        <v>7</v>
      </c>
      <c r="D599">
        <v>55</v>
      </c>
    </row>
    <row r="600" spans="1:4" x14ac:dyDescent="0.2">
      <c r="A600">
        <v>4489</v>
      </c>
      <c r="B600" t="s">
        <v>157</v>
      </c>
      <c r="C600" t="s">
        <v>6</v>
      </c>
      <c r="D600">
        <v>0</v>
      </c>
    </row>
    <row r="601" spans="1:4" x14ac:dyDescent="0.2">
      <c r="A601">
        <v>4490</v>
      </c>
      <c r="B601" t="s">
        <v>157</v>
      </c>
      <c r="C601" t="s">
        <v>5</v>
      </c>
      <c r="D601">
        <v>0</v>
      </c>
    </row>
    <row r="602" spans="1:4" x14ac:dyDescent="0.2">
      <c r="A602">
        <v>4491</v>
      </c>
      <c r="B602" t="s">
        <v>158</v>
      </c>
      <c r="C602" t="s">
        <v>8</v>
      </c>
      <c r="D602">
        <v>8</v>
      </c>
    </row>
    <row r="603" spans="1:4" x14ac:dyDescent="0.2">
      <c r="A603">
        <v>4492</v>
      </c>
      <c r="B603" t="s">
        <v>158</v>
      </c>
      <c r="C603" t="s">
        <v>7</v>
      </c>
      <c r="D603">
        <v>36</v>
      </c>
    </row>
    <row r="604" spans="1:4" x14ac:dyDescent="0.2">
      <c r="A604">
        <v>4493</v>
      </c>
      <c r="B604" t="s">
        <v>158</v>
      </c>
      <c r="C604" t="s">
        <v>6</v>
      </c>
      <c r="D604">
        <v>0</v>
      </c>
    </row>
    <row r="605" spans="1:4" x14ac:dyDescent="0.2">
      <c r="A605">
        <v>4494</v>
      </c>
      <c r="B605" t="s">
        <v>158</v>
      </c>
      <c r="C605" t="s">
        <v>5</v>
      </c>
      <c r="D605">
        <v>0</v>
      </c>
    </row>
    <row r="606" spans="1:4" x14ac:dyDescent="0.2">
      <c r="A606">
        <v>4495</v>
      </c>
      <c r="B606" t="s">
        <v>159</v>
      </c>
      <c r="C606" t="s">
        <v>8</v>
      </c>
      <c r="D606">
        <v>0</v>
      </c>
    </row>
    <row r="607" spans="1:4" x14ac:dyDescent="0.2">
      <c r="A607">
        <v>4496</v>
      </c>
      <c r="B607" t="s">
        <v>159</v>
      </c>
      <c r="C607" t="s">
        <v>7</v>
      </c>
      <c r="D607">
        <v>10</v>
      </c>
    </row>
    <row r="608" spans="1:4" x14ac:dyDescent="0.2">
      <c r="A608">
        <v>4497</v>
      </c>
      <c r="B608" t="s">
        <v>159</v>
      </c>
      <c r="C608" t="s">
        <v>6</v>
      </c>
      <c r="D608">
        <v>0</v>
      </c>
    </row>
    <row r="609" spans="1:4" x14ac:dyDescent="0.2">
      <c r="A609">
        <v>4498</v>
      </c>
      <c r="B609" t="s">
        <v>159</v>
      </c>
      <c r="C609" t="s">
        <v>5</v>
      </c>
      <c r="D609">
        <v>0</v>
      </c>
    </row>
    <row r="610" spans="1:4" x14ac:dyDescent="0.2">
      <c r="A610">
        <v>4499</v>
      </c>
      <c r="B610" t="s">
        <v>160</v>
      </c>
      <c r="C610" t="s">
        <v>8</v>
      </c>
      <c r="D610">
        <v>12</v>
      </c>
    </row>
    <row r="611" spans="1:4" x14ac:dyDescent="0.2">
      <c r="A611">
        <v>4500</v>
      </c>
      <c r="B611" t="s">
        <v>160</v>
      </c>
      <c r="C611" t="s">
        <v>7</v>
      </c>
      <c r="D611">
        <v>13</v>
      </c>
    </row>
    <row r="612" spans="1:4" x14ac:dyDescent="0.2">
      <c r="A612">
        <v>4501</v>
      </c>
      <c r="B612" t="s">
        <v>160</v>
      </c>
      <c r="C612" t="s">
        <v>6</v>
      </c>
      <c r="D612">
        <v>0</v>
      </c>
    </row>
    <row r="613" spans="1:4" x14ac:dyDescent="0.2">
      <c r="A613">
        <v>4502</v>
      </c>
      <c r="B613" t="s">
        <v>160</v>
      </c>
      <c r="C613" t="s">
        <v>5</v>
      </c>
      <c r="D613">
        <v>0</v>
      </c>
    </row>
    <row r="614" spans="1:4" x14ac:dyDescent="0.2">
      <c r="A614">
        <v>4503</v>
      </c>
      <c r="B614" t="s">
        <v>161</v>
      </c>
      <c r="C614" t="s">
        <v>8</v>
      </c>
      <c r="D614">
        <v>2</v>
      </c>
    </row>
    <row r="615" spans="1:4" x14ac:dyDescent="0.2">
      <c r="A615">
        <v>4504</v>
      </c>
      <c r="B615" t="s">
        <v>161</v>
      </c>
      <c r="C615" t="s">
        <v>7</v>
      </c>
      <c r="D615">
        <v>22</v>
      </c>
    </row>
    <row r="616" spans="1:4" x14ac:dyDescent="0.2">
      <c r="A616">
        <v>4505</v>
      </c>
      <c r="B616" t="s">
        <v>161</v>
      </c>
      <c r="C616" t="s">
        <v>6</v>
      </c>
      <c r="D616">
        <v>0</v>
      </c>
    </row>
    <row r="617" spans="1:4" x14ac:dyDescent="0.2">
      <c r="A617">
        <v>4506</v>
      </c>
      <c r="B617" t="s">
        <v>161</v>
      </c>
      <c r="C617" t="s">
        <v>5</v>
      </c>
      <c r="D617">
        <v>0</v>
      </c>
    </row>
    <row r="618" spans="1:4" x14ac:dyDescent="0.2">
      <c r="A618">
        <v>4507</v>
      </c>
      <c r="B618" t="s">
        <v>162</v>
      </c>
      <c r="C618" t="s">
        <v>8</v>
      </c>
      <c r="D618">
        <v>0</v>
      </c>
    </row>
    <row r="619" spans="1:4" x14ac:dyDescent="0.2">
      <c r="A619">
        <v>4508</v>
      </c>
      <c r="B619" t="s">
        <v>162</v>
      </c>
      <c r="C619" t="s">
        <v>7</v>
      </c>
      <c r="D619">
        <v>19</v>
      </c>
    </row>
    <row r="620" spans="1:4" x14ac:dyDescent="0.2">
      <c r="A620">
        <v>4509</v>
      </c>
      <c r="B620" t="s">
        <v>162</v>
      </c>
      <c r="C620" t="s">
        <v>6</v>
      </c>
      <c r="D620">
        <v>0</v>
      </c>
    </row>
    <row r="621" spans="1:4" x14ac:dyDescent="0.2">
      <c r="A621">
        <v>4510</v>
      </c>
      <c r="B621" t="s">
        <v>162</v>
      </c>
      <c r="C621" t="s">
        <v>5</v>
      </c>
      <c r="D621">
        <v>0</v>
      </c>
    </row>
    <row r="622" spans="1:4" x14ac:dyDescent="0.2">
      <c r="A622">
        <v>4511</v>
      </c>
      <c r="B622" t="s">
        <v>163</v>
      </c>
      <c r="C622" t="s">
        <v>8</v>
      </c>
      <c r="D622">
        <v>0</v>
      </c>
    </row>
    <row r="623" spans="1:4" x14ac:dyDescent="0.2">
      <c r="A623">
        <v>4512</v>
      </c>
      <c r="B623" t="s">
        <v>163</v>
      </c>
      <c r="C623" t="s">
        <v>7</v>
      </c>
      <c r="D623">
        <v>10</v>
      </c>
    </row>
    <row r="624" spans="1:4" x14ac:dyDescent="0.2">
      <c r="A624">
        <v>4513</v>
      </c>
      <c r="B624" t="s">
        <v>163</v>
      </c>
      <c r="C624" t="s">
        <v>6</v>
      </c>
      <c r="D624">
        <v>0</v>
      </c>
    </row>
    <row r="625" spans="1:4" x14ac:dyDescent="0.2">
      <c r="A625">
        <v>4514</v>
      </c>
      <c r="B625" t="s">
        <v>163</v>
      </c>
      <c r="C625" t="s">
        <v>5</v>
      </c>
      <c r="D625">
        <v>0</v>
      </c>
    </row>
    <row r="626" spans="1:4" x14ac:dyDescent="0.2">
      <c r="A626">
        <v>4515</v>
      </c>
      <c r="B626" t="s">
        <v>164</v>
      </c>
      <c r="C626" t="s">
        <v>8</v>
      </c>
      <c r="D626">
        <v>3</v>
      </c>
    </row>
    <row r="627" spans="1:4" x14ac:dyDescent="0.2">
      <c r="A627">
        <v>4516</v>
      </c>
      <c r="B627" t="s">
        <v>164</v>
      </c>
      <c r="C627" t="s">
        <v>7</v>
      </c>
      <c r="D627">
        <v>16</v>
      </c>
    </row>
    <row r="628" spans="1:4" x14ac:dyDescent="0.2">
      <c r="A628">
        <v>4517</v>
      </c>
      <c r="B628" t="s">
        <v>164</v>
      </c>
      <c r="C628" t="s">
        <v>6</v>
      </c>
      <c r="D628">
        <v>0</v>
      </c>
    </row>
    <row r="629" spans="1:4" x14ac:dyDescent="0.2">
      <c r="A629">
        <v>4518</v>
      </c>
      <c r="B629" t="s">
        <v>164</v>
      </c>
      <c r="C629" t="s">
        <v>5</v>
      </c>
      <c r="D629">
        <v>0</v>
      </c>
    </row>
    <row r="630" spans="1:4" x14ac:dyDescent="0.2">
      <c r="A630">
        <v>4519</v>
      </c>
      <c r="B630" t="s">
        <v>165</v>
      </c>
      <c r="C630" t="s">
        <v>8</v>
      </c>
      <c r="D630">
        <v>5</v>
      </c>
    </row>
    <row r="631" spans="1:4" x14ac:dyDescent="0.2">
      <c r="A631">
        <v>4520</v>
      </c>
      <c r="B631" t="s">
        <v>165</v>
      </c>
      <c r="C631" t="s">
        <v>7</v>
      </c>
      <c r="D631">
        <v>19</v>
      </c>
    </row>
    <row r="632" spans="1:4" x14ac:dyDescent="0.2">
      <c r="A632">
        <v>4521</v>
      </c>
      <c r="B632" t="s">
        <v>165</v>
      </c>
      <c r="C632" t="s">
        <v>6</v>
      </c>
      <c r="D632">
        <v>0</v>
      </c>
    </row>
    <row r="633" spans="1:4" x14ac:dyDescent="0.2">
      <c r="A633">
        <v>4522</v>
      </c>
      <c r="B633" t="s">
        <v>165</v>
      </c>
      <c r="C633" t="s">
        <v>5</v>
      </c>
      <c r="D633">
        <v>0</v>
      </c>
    </row>
    <row r="634" spans="1:4" x14ac:dyDescent="0.2">
      <c r="A634">
        <v>4523</v>
      </c>
      <c r="B634" t="s">
        <v>166</v>
      </c>
      <c r="C634" t="s">
        <v>8</v>
      </c>
      <c r="D634">
        <v>12</v>
      </c>
    </row>
    <row r="635" spans="1:4" x14ac:dyDescent="0.2">
      <c r="A635">
        <v>4524</v>
      </c>
      <c r="B635" t="s">
        <v>166</v>
      </c>
      <c r="C635" t="s">
        <v>7</v>
      </c>
      <c r="D635">
        <v>4</v>
      </c>
    </row>
    <row r="636" spans="1:4" x14ac:dyDescent="0.2">
      <c r="A636">
        <v>4525</v>
      </c>
      <c r="B636" t="s">
        <v>166</v>
      </c>
      <c r="C636" t="s">
        <v>6</v>
      </c>
      <c r="D636">
        <v>0</v>
      </c>
    </row>
    <row r="637" spans="1:4" x14ac:dyDescent="0.2">
      <c r="A637">
        <v>4526</v>
      </c>
      <c r="B637" t="s">
        <v>166</v>
      </c>
      <c r="C637" t="s">
        <v>5</v>
      </c>
      <c r="D637">
        <v>0</v>
      </c>
    </row>
    <row r="638" spans="1:4" x14ac:dyDescent="0.2">
      <c r="A638">
        <v>4527</v>
      </c>
      <c r="B638" t="s">
        <v>167</v>
      </c>
      <c r="C638" t="s">
        <v>8</v>
      </c>
      <c r="D638">
        <v>0</v>
      </c>
    </row>
    <row r="639" spans="1:4" x14ac:dyDescent="0.2">
      <c r="A639">
        <v>4528</v>
      </c>
      <c r="B639" t="s">
        <v>167</v>
      </c>
      <c r="C639" t="s">
        <v>7</v>
      </c>
      <c r="D639">
        <v>18</v>
      </c>
    </row>
    <row r="640" spans="1:4" x14ac:dyDescent="0.2">
      <c r="A640">
        <v>4529</v>
      </c>
      <c r="B640" t="s">
        <v>167</v>
      </c>
      <c r="C640" t="s">
        <v>6</v>
      </c>
      <c r="D640">
        <v>0</v>
      </c>
    </row>
    <row r="641" spans="1:4" x14ac:dyDescent="0.2">
      <c r="A641">
        <v>4530</v>
      </c>
      <c r="B641" t="s">
        <v>167</v>
      </c>
      <c r="C641" t="s">
        <v>5</v>
      </c>
      <c r="D641">
        <v>0</v>
      </c>
    </row>
    <row r="642" spans="1:4" x14ac:dyDescent="0.2">
      <c r="A642">
        <v>4531</v>
      </c>
      <c r="B642" t="s">
        <v>168</v>
      </c>
      <c r="C642" t="s">
        <v>8</v>
      </c>
      <c r="D642">
        <v>0</v>
      </c>
    </row>
    <row r="643" spans="1:4" x14ac:dyDescent="0.2">
      <c r="A643">
        <v>4532</v>
      </c>
      <c r="B643" t="s">
        <v>168</v>
      </c>
      <c r="C643" t="s">
        <v>7</v>
      </c>
      <c r="D643">
        <v>13</v>
      </c>
    </row>
    <row r="644" spans="1:4" x14ac:dyDescent="0.2">
      <c r="A644">
        <v>4533</v>
      </c>
      <c r="B644" t="s">
        <v>168</v>
      </c>
      <c r="C644" t="s">
        <v>6</v>
      </c>
      <c r="D644">
        <v>0</v>
      </c>
    </row>
    <row r="645" spans="1:4" x14ac:dyDescent="0.2">
      <c r="A645">
        <v>4534</v>
      </c>
      <c r="B645" t="s">
        <v>168</v>
      </c>
      <c r="C645" t="s">
        <v>5</v>
      </c>
      <c r="D645">
        <v>0</v>
      </c>
    </row>
    <row r="646" spans="1:4" x14ac:dyDescent="0.2">
      <c r="A646">
        <v>4535</v>
      </c>
      <c r="B646" t="s">
        <v>169</v>
      </c>
      <c r="C646" t="s">
        <v>8</v>
      </c>
      <c r="D646">
        <v>0</v>
      </c>
    </row>
    <row r="647" spans="1:4" x14ac:dyDescent="0.2">
      <c r="A647">
        <v>4536</v>
      </c>
      <c r="B647" t="s">
        <v>169</v>
      </c>
      <c r="C647" t="s">
        <v>7</v>
      </c>
      <c r="D647">
        <v>15</v>
      </c>
    </row>
    <row r="648" spans="1:4" x14ac:dyDescent="0.2">
      <c r="A648">
        <v>4537</v>
      </c>
      <c r="B648" t="s">
        <v>169</v>
      </c>
      <c r="C648" t="s">
        <v>6</v>
      </c>
      <c r="D648">
        <v>0</v>
      </c>
    </row>
    <row r="649" spans="1:4" x14ac:dyDescent="0.2">
      <c r="A649">
        <v>4538</v>
      </c>
      <c r="B649" t="s">
        <v>169</v>
      </c>
      <c r="C649" t="s">
        <v>5</v>
      </c>
      <c r="D649">
        <v>0</v>
      </c>
    </row>
    <row r="650" spans="1:4" x14ac:dyDescent="0.2">
      <c r="A650">
        <v>4539</v>
      </c>
      <c r="B650" t="s">
        <v>170</v>
      </c>
      <c r="C650" t="s">
        <v>8</v>
      </c>
      <c r="D650">
        <v>4</v>
      </c>
    </row>
    <row r="651" spans="1:4" x14ac:dyDescent="0.2">
      <c r="A651">
        <v>4540</v>
      </c>
      <c r="B651" t="s">
        <v>170</v>
      </c>
      <c r="C651" t="s">
        <v>7</v>
      </c>
      <c r="D651">
        <v>35</v>
      </c>
    </row>
    <row r="652" spans="1:4" x14ac:dyDescent="0.2">
      <c r="A652">
        <v>4541</v>
      </c>
      <c r="B652" t="s">
        <v>170</v>
      </c>
      <c r="C652" t="s">
        <v>6</v>
      </c>
      <c r="D652">
        <v>0</v>
      </c>
    </row>
    <row r="653" spans="1:4" x14ac:dyDescent="0.2">
      <c r="A653">
        <v>4542</v>
      </c>
      <c r="B653" t="s">
        <v>170</v>
      </c>
      <c r="C653" t="s">
        <v>5</v>
      </c>
      <c r="D653">
        <v>0</v>
      </c>
    </row>
    <row r="654" spans="1:4" x14ac:dyDescent="0.2">
      <c r="A654">
        <v>4543</v>
      </c>
      <c r="B654" t="s">
        <v>171</v>
      </c>
      <c r="C654" t="s">
        <v>8</v>
      </c>
      <c r="D654">
        <v>0</v>
      </c>
    </row>
    <row r="655" spans="1:4" x14ac:dyDescent="0.2">
      <c r="A655">
        <v>4544</v>
      </c>
      <c r="B655" t="s">
        <v>171</v>
      </c>
      <c r="C655" t="s">
        <v>7</v>
      </c>
      <c r="D655">
        <v>15</v>
      </c>
    </row>
    <row r="656" spans="1:4" x14ac:dyDescent="0.2">
      <c r="A656">
        <v>4545</v>
      </c>
      <c r="B656" t="s">
        <v>171</v>
      </c>
      <c r="C656" t="s">
        <v>6</v>
      </c>
      <c r="D656">
        <v>0</v>
      </c>
    </row>
    <row r="657" spans="1:4" x14ac:dyDescent="0.2">
      <c r="A657">
        <v>4546</v>
      </c>
      <c r="B657" t="s">
        <v>171</v>
      </c>
      <c r="C657" t="s">
        <v>5</v>
      </c>
      <c r="D657">
        <v>0</v>
      </c>
    </row>
    <row r="658" spans="1:4" x14ac:dyDescent="0.2">
      <c r="A658">
        <v>4547</v>
      </c>
      <c r="B658" t="s">
        <v>172</v>
      </c>
      <c r="C658" t="s">
        <v>8</v>
      </c>
      <c r="D658">
        <v>7</v>
      </c>
    </row>
    <row r="659" spans="1:4" x14ac:dyDescent="0.2">
      <c r="A659">
        <v>4548</v>
      </c>
      <c r="B659" t="s">
        <v>172</v>
      </c>
      <c r="C659" t="s">
        <v>7</v>
      </c>
      <c r="D659">
        <v>45</v>
      </c>
    </row>
    <row r="660" spans="1:4" x14ac:dyDescent="0.2">
      <c r="A660">
        <v>4549</v>
      </c>
      <c r="B660" t="s">
        <v>172</v>
      </c>
      <c r="C660" t="s">
        <v>6</v>
      </c>
      <c r="D660">
        <v>0</v>
      </c>
    </row>
    <row r="661" spans="1:4" x14ac:dyDescent="0.2">
      <c r="A661">
        <v>4550</v>
      </c>
      <c r="B661" t="s">
        <v>172</v>
      </c>
      <c r="C661" t="s">
        <v>5</v>
      </c>
      <c r="D661">
        <v>0</v>
      </c>
    </row>
    <row r="662" spans="1:4" x14ac:dyDescent="0.2">
      <c r="A662">
        <v>4551</v>
      </c>
      <c r="B662" t="s">
        <v>173</v>
      </c>
      <c r="C662" t="s">
        <v>8</v>
      </c>
      <c r="D662">
        <v>0</v>
      </c>
    </row>
    <row r="663" spans="1:4" x14ac:dyDescent="0.2">
      <c r="A663">
        <v>4552</v>
      </c>
      <c r="B663" t="s">
        <v>173</v>
      </c>
      <c r="C663" t="s">
        <v>7</v>
      </c>
      <c r="D663">
        <v>15</v>
      </c>
    </row>
    <row r="664" spans="1:4" x14ac:dyDescent="0.2">
      <c r="A664">
        <v>4553</v>
      </c>
      <c r="B664" t="s">
        <v>173</v>
      </c>
      <c r="C664" t="s">
        <v>6</v>
      </c>
      <c r="D664">
        <v>0</v>
      </c>
    </row>
    <row r="665" spans="1:4" x14ac:dyDescent="0.2">
      <c r="A665">
        <v>4554</v>
      </c>
      <c r="B665" t="s">
        <v>173</v>
      </c>
      <c r="C665" t="s">
        <v>5</v>
      </c>
      <c r="D665">
        <v>0</v>
      </c>
    </row>
    <row r="666" spans="1:4" x14ac:dyDescent="0.2">
      <c r="A666">
        <v>4555</v>
      </c>
      <c r="B666" t="s">
        <v>174</v>
      </c>
      <c r="C666" t="s">
        <v>8</v>
      </c>
      <c r="D666">
        <v>4</v>
      </c>
    </row>
    <row r="667" spans="1:4" x14ac:dyDescent="0.2">
      <c r="A667">
        <v>4556</v>
      </c>
      <c r="B667" t="s">
        <v>174</v>
      </c>
      <c r="C667" t="s">
        <v>7</v>
      </c>
      <c r="D667">
        <v>18</v>
      </c>
    </row>
    <row r="668" spans="1:4" x14ac:dyDescent="0.2">
      <c r="A668">
        <v>4557</v>
      </c>
      <c r="B668" t="s">
        <v>174</v>
      </c>
      <c r="C668" t="s">
        <v>6</v>
      </c>
      <c r="D668">
        <v>0</v>
      </c>
    </row>
    <row r="669" spans="1:4" x14ac:dyDescent="0.2">
      <c r="A669">
        <v>4558</v>
      </c>
      <c r="B669" t="s">
        <v>174</v>
      </c>
      <c r="C669" t="s">
        <v>5</v>
      </c>
      <c r="D669">
        <v>0</v>
      </c>
    </row>
    <row r="670" spans="1:4" x14ac:dyDescent="0.2">
      <c r="A670">
        <v>4559</v>
      </c>
      <c r="B670" t="s">
        <v>175</v>
      </c>
      <c r="C670" t="s">
        <v>8</v>
      </c>
      <c r="D670">
        <v>0</v>
      </c>
    </row>
    <row r="671" spans="1:4" x14ac:dyDescent="0.2">
      <c r="A671">
        <v>4560</v>
      </c>
      <c r="B671" t="s">
        <v>175</v>
      </c>
      <c r="C671" t="s">
        <v>7</v>
      </c>
      <c r="D671">
        <v>6</v>
      </c>
    </row>
    <row r="672" spans="1:4" x14ac:dyDescent="0.2">
      <c r="A672">
        <v>4561</v>
      </c>
      <c r="B672" t="s">
        <v>175</v>
      </c>
      <c r="C672" t="s">
        <v>6</v>
      </c>
      <c r="D672">
        <v>0</v>
      </c>
    </row>
    <row r="673" spans="1:4" x14ac:dyDescent="0.2">
      <c r="A673">
        <v>4562</v>
      </c>
      <c r="B673" t="s">
        <v>175</v>
      </c>
      <c r="C673" t="s">
        <v>5</v>
      </c>
      <c r="D673">
        <v>0</v>
      </c>
    </row>
    <row r="674" spans="1:4" x14ac:dyDescent="0.2">
      <c r="A674">
        <v>4563</v>
      </c>
      <c r="B674" t="s">
        <v>176</v>
      </c>
      <c r="C674" t="s">
        <v>8</v>
      </c>
      <c r="D674">
        <v>0</v>
      </c>
    </row>
    <row r="675" spans="1:4" x14ac:dyDescent="0.2">
      <c r="A675">
        <v>4564</v>
      </c>
      <c r="B675" t="s">
        <v>176</v>
      </c>
      <c r="C675" t="s">
        <v>7</v>
      </c>
      <c r="D675">
        <v>20</v>
      </c>
    </row>
    <row r="676" spans="1:4" x14ac:dyDescent="0.2">
      <c r="A676">
        <v>4565</v>
      </c>
      <c r="B676" t="s">
        <v>176</v>
      </c>
      <c r="C676" t="s">
        <v>6</v>
      </c>
      <c r="D676">
        <v>0</v>
      </c>
    </row>
    <row r="677" spans="1:4" x14ac:dyDescent="0.2">
      <c r="A677">
        <v>4566</v>
      </c>
      <c r="B677" t="s">
        <v>176</v>
      </c>
      <c r="C677" t="s">
        <v>5</v>
      </c>
      <c r="D677">
        <v>0</v>
      </c>
    </row>
    <row r="678" spans="1:4" x14ac:dyDescent="0.2">
      <c r="A678">
        <v>4567</v>
      </c>
      <c r="B678" t="s">
        <v>177</v>
      </c>
      <c r="C678" t="s">
        <v>8</v>
      </c>
      <c r="D678">
        <v>0</v>
      </c>
    </row>
    <row r="679" spans="1:4" x14ac:dyDescent="0.2">
      <c r="A679">
        <v>4568</v>
      </c>
      <c r="B679" t="s">
        <v>177</v>
      </c>
      <c r="C679" t="s">
        <v>7</v>
      </c>
      <c r="D679">
        <v>9</v>
      </c>
    </row>
    <row r="680" spans="1:4" x14ac:dyDescent="0.2">
      <c r="A680">
        <v>4569</v>
      </c>
      <c r="B680" t="s">
        <v>177</v>
      </c>
      <c r="C680" t="s">
        <v>6</v>
      </c>
      <c r="D680">
        <v>0</v>
      </c>
    </row>
    <row r="681" spans="1:4" x14ac:dyDescent="0.2">
      <c r="A681">
        <v>4570</v>
      </c>
      <c r="B681" t="s">
        <v>177</v>
      </c>
      <c r="C681" t="s">
        <v>5</v>
      </c>
      <c r="D681">
        <v>0</v>
      </c>
    </row>
    <row r="682" spans="1:4" x14ac:dyDescent="0.2">
      <c r="A682">
        <v>4571</v>
      </c>
      <c r="B682" t="s">
        <v>178</v>
      </c>
      <c r="C682" t="s">
        <v>8</v>
      </c>
      <c r="D682">
        <v>1</v>
      </c>
    </row>
    <row r="683" spans="1:4" x14ac:dyDescent="0.2">
      <c r="A683">
        <v>4572</v>
      </c>
      <c r="B683" t="s">
        <v>178</v>
      </c>
      <c r="C683" t="s">
        <v>7</v>
      </c>
      <c r="D683">
        <v>6</v>
      </c>
    </row>
    <row r="684" spans="1:4" x14ac:dyDescent="0.2">
      <c r="A684">
        <v>4573</v>
      </c>
      <c r="B684" t="s">
        <v>178</v>
      </c>
      <c r="C684" t="s">
        <v>6</v>
      </c>
      <c r="D684">
        <v>0</v>
      </c>
    </row>
    <row r="685" spans="1:4" x14ac:dyDescent="0.2">
      <c r="A685">
        <v>4574</v>
      </c>
      <c r="B685" t="s">
        <v>178</v>
      </c>
      <c r="C685" t="s">
        <v>5</v>
      </c>
      <c r="D685">
        <v>0</v>
      </c>
    </row>
    <row r="686" spans="1:4" x14ac:dyDescent="0.2">
      <c r="A686">
        <v>4575</v>
      </c>
      <c r="B686" t="s">
        <v>179</v>
      </c>
      <c r="C686" t="s">
        <v>8</v>
      </c>
      <c r="D686">
        <v>0</v>
      </c>
    </row>
    <row r="687" spans="1:4" x14ac:dyDescent="0.2">
      <c r="A687">
        <v>4576</v>
      </c>
      <c r="B687" t="s">
        <v>179</v>
      </c>
      <c r="C687" t="s">
        <v>7</v>
      </c>
      <c r="D687">
        <v>6</v>
      </c>
    </row>
    <row r="688" spans="1:4" x14ac:dyDescent="0.2">
      <c r="A688">
        <v>4577</v>
      </c>
      <c r="B688" t="s">
        <v>179</v>
      </c>
      <c r="C688" t="s">
        <v>6</v>
      </c>
      <c r="D688">
        <v>0</v>
      </c>
    </row>
    <row r="689" spans="1:4" x14ac:dyDescent="0.2">
      <c r="A689">
        <v>4578</v>
      </c>
      <c r="B689" t="s">
        <v>179</v>
      </c>
      <c r="C689" t="s">
        <v>5</v>
      </c>
      <c r="D689">
        <v>0</v>
      </c>
    </row>
    <row r="690" spans="1:4" x14ac:dyDescent="0.2">
      <c r="A690">
        <v>4579</v>
      </c>
      <c r="B690" t="s">
        <v>180</v>
      </c>
      <c r="C690" t="s">
        <v>8</v>
      </c>
      <c r="D690">
        <v>0</v>
      </c>
    </row>
    <row r="691" spans="1:4" x14ac:dyDescent="0.2">
      <c r="A691">
        <v>4580</v>
      </c>
      <c r="B691" t="s">
        <v>180</v>
      </c>
      <c r="C691" t="s">
        <v>7</v>
      </c>
      <c r="D691">
        <v>4</v>
      </c>
    </row>
    <row r="692" spans="1:4" x14ac:dyDescent="0.2">
      <c r="A692">
        <v>4581</v>
      </c>
      <c r="B692" t="s">
        <v>180</v>
      </c>
      <c r="C692" t="s">
        <v>6</v>
      </c>
      <c r="D692">
        <v>0</v>
      </c>
    </row>
    <row r="693" spans="1:4" x14ac:dyDescent="0.2">
      <c r="A693">
        <v>4582</v>
      </c>
      <c r="B693" t="s">
        <v>180</v>
      </c>
      <c r="C693" t="s">
        <v>5</v>
      </c>
      <c r="D693">
        <v>0</v>
      </c>
    </row>
    <row r="694" spans="1:4" x14ac:dyDescent="0.2">
      <c r="A694">
        <v>4583</v>
      </c>
      <c r="B694" t="s">
        <v>181</v>
      </c>
      <c r="C694" t="s">
        <v>8</v>
      </c>
      <c r="D694">
        <v>0</v>
      </c>
    </row>
    <row r="695" spans="1:4" x14ac:dyDescent="0.2">
      <c r="A695">
        <v>4584</v>
      </c>
      <c r="B695" t="s">
        <v>181</v>
      </c>
      <c r="C695" t="s">
        <v>7</v>
      </c>
      <c r="D695">
        <v>3</v>
      </c>
    </row>
    <row r="696" spans="1:4" x14ac:dyDescent="0.2">
      <c r="A696">
        <v>4585</v>
      </c>
      <c r="B696" t="s">
        <v>181</v>
      </c>
      <c r="C696" t="s">
        <v>6</v>
      </c>
      <c r="D696">
        <v>0</v>
      </c>
    </row>
    <row r="697" spans="1:4" x14ac:dyDescent="0.2">
      <c r="A697">
        <v>4586</v>
      </c>
      <c r="B697" t="s">
        <v>181</v>
      </c>
      <c r="C697" t="s">
        <v>5</v>
      </c>
      <c r="D697">
        <v>0</v>
      </c>
    </row>
    <row r="698" spans="1:4" x14ac:dyDescent="0.2">
      <c r="A698">
        <v>4587</v>
      </c>
      <c r="B698" t="s">
        <v>182</v>
      </c>
      <c r="C698" t="s">
        <v>8</v>
      </c>
      <c r="D698">
        <v>0</v>
      </c>
    </row>
    <row r="699" spans="1:4" x14ac:dyDescent="0.2">
      <c r="A699">
        <v>4588</v>
      </c>
      <c r="B699" t="s">
        <v>182</v>
      </c>
      <c r="C699" t="s">
        <v>7</v>
      </c>
      <c r="D699">
        <v>13</v>
      </c>
    </row>
    <row r="700" spans="1:4" x14ac:dyDescent="0.2">
      <c r="A700">
        <v>4589</v>
      </c>
      <c r="B700" t="s">
        <v>182</v>
      </c>
      <c r="C700" t="s">
        <v>6</v>
      </c>
      <c r="D700">
        <v>0</v>
      </c>
    </row>
    <row r="701" spans="1:4" x14ac:dyDescent="0.2">
      <c r="A701">
        <v>4590</v>
      </c>
      <c r="B701" t="s">
        <v>182</v>
      </c>
      <c r="C701" t="s">
        <v>5</v>
      </c>
      <c r="D701">
        <v>0</v>
      </c>
    </row>
    <row r="702" spans="1:4" x14ac:dyDescent="0.2">
      <c r="A702">
        <v>4591</v>
      </c>
      <c r="B702" t="s">
        <v>183</v>
      </c>
      <c r="C702" t="s">
        <v>8</v>
      </c>
      <c r="D702">
        <v>0</v>
      </c>
    </row>
    <row r="703" spans="1:4" x14ac:dyDescent="0.2">
      <c r="A703">
        <v>4592</v>
      </c>
      <c r="B703" t="s">
        <v>183</v>
      </c>
      <c r="C703" t="s">
        <v>7</v>
      </c>
      <c r="D703">
        <v>13</v>
      </c>
    </row>
    <row r="704" spans="1:4" x14ac:dyDescent="0.2">
      <c r="A704">
        <v>4593</v>
      </c>
      <c r="B704" t="s">
        <v>183</v>
      </c>
      <c r="C704" t="s">
        <v>6</v>
      </c>
      <c r="D704">
        <v>0</v>
      </c>
    </row>
    <row r="705" spans="1:4" x14ac:dyDescent="0.2">
      <c r="A705">
        <v>4594</v>
      </c>
      <c r="B705" t="s">
        <v>183</v>
      </c>
      <c r="C705" t="s">
        <v>5</v>
      </c>
      <c r="D705">
        <v>0</v>
      </c>
    </row>
    <row r="706" spans="1:4" x14ac:dyDescent="0.2">
      <c r="A706">
        <v>4595</v>
      </c>
      <c r="B706" t="s">
        <v>184</v>
      </c>
      <c r="C706" t="s">
        <v>8</v>
      </c>
      <c r="D706">
        <v>0</v>
      </c>
    </row>
    <row r="707" spans="1:4" x14ac:dyDescent="0.2">
      <c r="A707">
        <v>4596</v>
      </c>
      <c r="B707" t="s">
        <v>184</v>
      </c>
      <c r="C707" t="s">
        <v>7</v>
      </c>
      <c r="D707">
        <v>11</v>
      </c>
    </row>
    <row r="708" spans="1:4" x14ac:dyDescent="0.2">
      <c r="A708">
        <v>4597</v>
      </c>
      <c r="B708" t="s">
        <v>184</v>
      </c>
      <c r="C708" t="s">
        <v>6</v>
      </c>
      <c r="D708">
        <v>0</v>
      </c>
    </row>
    <row r="709" spans="1:4" x14ac:dyDescent="0.2">
      <c r="A709">
        <v>4598</v>
      </c>
      <c r="B709" t="s">
        <v>184</v>
      </c>
      <c r="C709" t="s">
        <v>5</v>
      </c>
      <c r="D709">
        <v>0</v>
      </c>
    </row>
    <row r="710" spans="1:4" x14ac:dyDescent="0.2">
      <c r="A710">
        <v>4599</v>
      </c>
      <c r="B710" t="s">
        <v>185</v>
      </c>
      <c r="C710" t="s">
        <v>8</v>
      </c>
      <c r="D710">
        <v>0</v>
      </c>
    </row>
    <row r="711" spans="1:4" x14ac:dyDescent="0.2">
      <c r="A711">
        <v>4600</v>
      </c>
      <c r="B711" t="s">
        <v>185</v>
      </c>
      <c r="C711" t="s">
        <v>7</v>
      </c>
      <c r="D711">
        <v>8</v>
      </c>
    </row>
    <row r="712" spans="1:4" x14ac:dyDescent="0.2">
      <c r="A712">
        <v>4601</v>
      </c>
      <c r="B712" t="s">
        <v>185</v>
      </c>
      <c r="C712" t="s">
        <v>6</v>
      </c>
      <c r="D712">
        <v>0</v>
      </c>
    </row>
    <row r="713" spans="1:4" x14ac:dyDescent="0.2">
      <c r="A713">
        <v>4602</v>
      </c>
      <c r="B713" t="s">
        <v>185</v>
      </c>
      <c r="C713" t="s">
        <v>5</v>
      </c>
      <c r="D713">
        <v>0</v>
      </c>
    </row>
    <row r="714" spans="1:4" x14ac:dyDescent="0.2">
      <c r="A714">
        <v>4603</v>
      </c>
      <c r="B714" t="s">
        <v>186</v>
      </c>
      <c r="C714" t="s">
        <v>8</v>
      </c>
      <c r="D714">
        <v>0</v>
      </c>
    </row>
    <row r="715" spans="1:4" x14ac:dyDescent="0.2">
      <c r="A715">
        <v>4604</v>
      </c>
      <c r="B715" t="s">
        <v>186</v>
      </c>
      <c r="C715" t="s">
        <v>7</v>
      </c>
      <c r="D715">
        <v>10</v>
      </c>
    </row>
    <row r="716" spans="1:4" x14ac:dyDescent="0.2">
      <c r="A716">
        <v>4605</v>
      </c>
      <c r="B716" t="s">
        <v>186</v>
      </c>
      <c r="C716" t="s">
        <v>6</v>
      </c>
      <c r="D716">
        <v>0</v>
      </c>
    </row>
    <row r="717" spans="1:4" x14ac:dyDescent="0.2">
      <c r="A717">
        <v>4606</v>
      </c>
      <c r="B717" t="s">
        <v>186</v>
      </c>
      <c r="C717" t="s">
        <v>5</v>
      </c>
      <c r="D717">
        <v>0</v>
      </c>
    </row>
    <row r="718" spans="1:4" x14ac:dyDescent="0.2">
      <c r="A718">
        <v>4607</v>
      </c>
      <c r="B718" t="s">
        <v>187</v>
      </c>
      <c r="C718" t="s">
        <v>8</v>
      </c>
      <c r="D718">
        <v>0</v>
      </c>
    </row>
    <row r="719" spans="1:4" x14ac:dyDescent="0.2">
      <c r="A719">
        <v>4608</v>
      </c>
      <c r="B719" t="s">
        <v>187</v>
      </c>
      <c r="C719" t="s">
        <v>7</v>
      </c>
      <c r="D719">
        <v>8</v>
      </c>
    </row>
    <row r="720" spans="1:4" x14ac:dyDescent="0.2">
      <c r="A720">
        <v>4609</v>
      </c>
      <c r="B720" t="s">
        <v>187</v>
      </c>
      <c r="C720" t="s">
        <v>6</v>
      </c>
      <c r="D720">
        <v>0</v>
      </c>
    </row>
    <row r="721" spans="1:4" x14ac:dyDescent="0.2">
      <c r="A721">
        <v>4610</v>
      </c>
      <c r="B721" t="s">
        <v>187</v>
      </c>
      <c r="C721" t="s">
        <v>5</v>
      </c>
      <c r="D721">
        <v>0</v>
      </c>
    </row>
    <row r="722" spans="1:4" x14ac:dyDescent="0.2">
      <c r="A722">
        <v>4611</v>
      </c>
      <c r="B722" t="s">
        <v>188</v>
      </c>
      <c r="C722" t="s">
        <v>8</v>
      </c>
      <c r="D722">
        <v>0</v>
      </c>
    </row>
    <row r="723" spans="1:4" x14ac:dyDescent="0.2">
      <c r="A723">
        <v>4612</v>
      </c>
      <c r="B723" t="s">
        <v>188</v>
      </c>
      <c r="C723" t="s">
        <v>7</v>
      </c>
      <c r="D723">
        <v>16</v>
      </c>
    </row>
    <row r="724" spans="1:4" x14ac:dyDescent="0.2">
      <c r="A724">
        <v>4613</v>
      </c>
      <c r="B724" t="s">
        <v>188</v>
      </c>
      <c r="C724" t="s">
        <v>6</v>
      </c>
      <c r="D724">
        <v>0</v>
      </c>
    </row>
    <row r="725" spans="1:4" x14ac:dyDescent="0.2">
      <c r="A725">
        <v>4614</v>
      </c>
      <c r="B725" t="s">
        <v>188</v>
      </c>
      <c r="C725" t="s">
        <v>5</v>
      </c>
      <c r="D725">
        <v>0</v>
      </c>
    </row>
    <row r="726" spans="1:4" x14ac:dyDescent="0.2">
      <c r="A726">
        <v>4615</v>
      </c>
      <c r="B726" t="s">
        <v>189</v>
      </c>
      <c r="C726" t="s">
        <v>8</v>
      </c>
      <c r="D726">
        <v>0</v>
      </c>
    </row>
    <row r="727" spans="1:4" x14ac:dyDescent="0.2">
      <c r="A727">
        <v>4616</v>
      </c>
      <c r="B727" t="s">
        <v>189</v>
      </c>
      <c r="C727" t="s">
        <v>7</v>
      </c>
      <c r="D727">
        <v>27</v>
      </c>
    </row>
    <row r="728" spans="1:4" x14ac:dyDescent="0.2">
      <c r="A728">
        <v>4617</v>
      </c>
      <c r="B728" t="s">
        <v>189</v>
      </c>
      <c r="C728" t="s">
        <v>6</v>
      </c>
      <c r="D728">
        <v>0</v>
      </c>
    </row>
    <row r="729" spans="1:4" x14ac:dyDescent="0.2">
      <c r="A729">
        <v>4618</v>
      </c>
      <c r="B729" t="s">
        <v>189</v>
      </c>
      <c r="C729" t="s">
        <v>5</v>
      </c>
      <c r="D729">
        <v>0</v>
      </c>
    </row>
    <row r="730" spans="1:4" x14ac:dyDescent="0.2">
      <c r="A730">
        <v>4619</v>
      </c>
      <c r="B730" t="s">
        <v>190</v>
      </c>
      <c r="C730" t="s">
        <v>8</v>
      </c>
      <c r="D730">
        <v>0</v>
      </c>
    </row>
    <row r="731" spans="1:4" x14ac:dyDescent="0.2">
      <c r="A731">
        <v>4620</v>
      </c>
      <c r="B731" t="s">
        <v>190</v>
      </c>
      <c r="C731" t="s">
        <v>7</v>
      </c>
      <c r="D731">
        <v>22</v>
      </c>
    </row>
    <row r="732" spans="1:4" x14ac:dyDescent="0.2">
      <c r="A732">
        <v>4621</v>
      </c>
      <c r="B732" t="s">
        <v>190</v>
      </c>
      <c r="C732" t="s">
        <v>6</v>
      </c>
      <c r="D732">
        <v>0</v>
      </c>
    </row>
    <row r="733" spans="1:4" x14ac:dyDescent="0.2">
      <c r="A733">
        <v>4622</v>
      </c>
      <c r="B733" t="s">
        <v>190</v>
      </c>
      <c r="C733" t="s">
        <v>5</v>
      </c>
      <c r="D733">
        <v>0</v>
      </c>
    </row>
    <row r="734" spans="1:4" x14ac:dyDescent="0.2">
      <c r="A734">
        <v>4623</v>
      </c>
      <c r="B734" t="s">
        <v>191</v>
      </c>
      <c r="C734" t="s">
        <v>8</v>
      </c>
      <c r="D734">
        <v>0</v>
      </c>
    </row>
    <row r="735" spans="1:4" x14ac:dyDescent="0.2">
      <c r="A735">
        <v>4624</v>
      </c>
      <c r="B735" t="s">
        <v>191</v>
      </c>
      <c r="C735" t="s">
        <v>7</v>
      </c>
      <c r="D735">
        <v>30</v>
      </c>
    </row>
    <row r="736" spans="1:4" x14ac:dyDescent="0.2">
      <c r="A736">
        <v>4625</v>
      </c>
      <c r="B736" t="s">
        <v>191</v>
      </c>
      <c r="C736" t="s">
        <v>6</v>
      </c>
      <c r="D736">
        <v>0</v>
      </c>
    </row>
    <row r="737" spans="1:4" x14ac:dyDescent="0.2">
      <c r="A737">
        <v>4626</v>
      </c>
      <c r="B737" t="s">
        <v>191</v>
      </c>
      <c r="C737" t="s">
        <v>5</v>
      </c>
      <c r="D737">
        <v>0</v>
      </c>
    </row>
    <row r="738" spans="1:4" x14ac:dyDescent="0.2">
      <c r="A738">
        <v>4627</v>
      </c>
      <c r="B738" t="s">
        <v>192</v>
      </c>
      <c r="C738" t="s">
        <v>8</v>
      </c>
      <c r="D738">
        <v>3</v>
      </c>
    </row>
    <row r="739" spans="1:4" x14ac:dyDescent="0.2">
      <c r="A739">
        <v>4628</v>
      </c>
      <c r="B739" t="s">
        <v>192</v>
      </c>
      <c r="C739" t="s">
        <v>7</v>
      </c>
      <c r="D739">
        <v>34</v>
      </c>
    </row>
    <row r="740" spans="1:4" x14ac:dyDescent="0.2">
      <c r="A740">
        <v>4629</v>
      </c>
      <c r="B740" t="s">
        <v>192</v>
      </c>
      <c r="C740" t="s">
        <v>6</v>
      </c>
      <c r="D740">
        <v>0</v>
      </c>
    </row>
    <row r="741" spans="1:4" x14ac:dyDescent="0.2">
      <c r="A741">
        <v>4630</v>
      </c>
      <c r="B741" t="s">
        <v>192</v>
      </c>
      <c r="C741" t="s">
        <v>5</v>
      </c>
      <c r="D741">
        <v>0</v>
      </c>
    </row>
    <row r="742" spans="1:4" x14ac:dyDescent="0.2">
      <c r="A742">
        <v>4631</v>
      </c>
      <c r="B742" t="s">
        <v>193</v>
      </c>
      <c r="C742" t="s">
        <v>8</v>
      </c>
      <c r="D742">
        <v>0</v>
      </c>
    </row>
    <row r="743" spans="1:4" x14ac:dyDescent="0.2">
      <c r="A743">
        <v>4632</v>
      </c>
      <c r="B743" t="s">
        <v>193</v>
      </c>
      <c r="C743" t="s">
        <v>7</v>
      </c>
      <c r="D743">
        <v>25</v>
      </c>
    </row>
    <row r="744" spans="1:4" x14ac:dyDescent="0.2">
      <c r="A744">
        <v>4633</v>
      </c>
      <c r="B744" t="s">
        <v>193</v>
      </c>
      <c r="C744" t="s">
        <v>6</v>
      </c>
      <c r="D744">
        <v>0</v>
      </c>
    </row>
    <row r="745" spans="1:4" x14ac:dyDescent="0.2">
      <c r="A745">
        <v>4634</v>
      </c>
      <c r="B745" t="s">
        <v>193</v>
      </c>
      <c r="C745" t="s">
        <v>5</v>
      </c>
      <c r="D745">
        <v>0</v>
      </c>
    </row>
    <row r="746" spans="1:4" x14ac:dyDescent="0.2">
      <c r="A746">
        <v>4635</v>
      </c>
      <c r="B746" t="s">
        <v>194</v>
      </c>
      <c r="C746" t="s">
        <v>8</v>
      </c>
      <c r="D746">
        <v>0</v>
      </c>
    </row>
    <row r="747" spans="1:4" x14ac:dyDescent="0.2">
      <c r="A747">
        <v>4636</v>
      </c>
      <c r="B747" t="s">
        <v>194</v>
      </c>
      <c r="C747" t="s">
        <v>7</v>
      </c>
      <c r="D747">
        <v>9</v>
      </c>
    </row>
    <row r="748" spans="1:4" x14ac:dyDescent="0.2">
      <c r="A748">
        <v>4637</v>
      </c>
      <c r="B748" t="s">
        <v>194</v>
      </c>
      <c r="C748" t="s">
        <v>6</v>
      </c>
      <c r="D748">
        <v>0</v>
      </c>
    </row>
    <row r="749" spans="1:4" x14ac:dyDescent="0.2">
      <c r="A749">
        <v>4638</v>
      </c>
      <c r="B749" t="s">
        <v>194</v>
      </c>
      <c r="C749" t="s">
        <v>5</v>
      </c>
      <c r="D749">
        <v>0</v>
      </c>
    </row>
    <row r="750" spans="1:4" x14ac:dyDescent="0.2">
      <c r="A750">
        <v>4639</v>
      </c>
      <c r="B750" t="s">
        <v>195</v>
      </c>
      <c r="C750" t="s">
        <v>8</v>
      </c>
      <c r="D750">
        <v>2</v>
      </c>
    </row>
    <row r="751" spans="1:4" x14ac:dyDescent="0.2">
      <c r="A751">
        <v>4640</v>
      </c>
      <c r="B751" t="s">
        <v>195</v>
      </c>
      <c r="C751" t="s">
        <v>7</v>
      </c>
      <c r="D751">
        <v>8</v>
      </c>
    </row>
    <row r="752" spans="1:4" x14ac:dyDescent="0.2">
      <c r="A752">
        <v>4641</v>
      </c>
      <c r="B752" t="s">
        <v>195</v>
      </c>
      <c r="C752" t="s">
        <v>6</v>
      </c>
      <c r="D752">
        <v>0</v>
      </c>
    </row>
    <row r="753" spans="1:4" x14ac:dyDescent="0.2">
      <c r="A753">
        <v>4642</v>
      </c>
      <c r="B753" t="s">
        <v>195</v>
      </c>
      <c r="C753" t="s">
        <v>5</v>
      </c>
      <c r="D753">
        <v>0</v>
      </c>
    </row>
    <row r="754" spans="1:4" x14ac:dyDescent="0.2">
      <c r="A754">
        <v>4643</v>
      </c>
      <c r="B754" t="s">
        <v>196</v>
      </c>
      <c r="C754" t="s">
        <v>8</v>
      </c>
      <c r="D754">
        <v>0</v>
      </c>
    </row>
    <row r="755" spans="1:4" x14ac:dyDescent="0.2">
      <c r="A755">
        <v>4644</v>
      </c>
      <c r="B755" t="s">
        <v>196</v>
      </c>
      <c r="C755" t="s">
        <v>7</v>
      </c>
      <c r="D755">
        <v>10</v>
      </c>
    </row>
    <row r="756" spans="1:4" x14ac:dyDescent="0.2">
      <c r="A756">
        <v>4645</v>
      </c>
      <c r="B756" t="s">
        <v>196</v>
      </c>
      <c r="C756" t="s">
        <v>6</v>
      </c>
      <c r="D756">
        <v>0</v>
      </c>
    </row>
    <row r="757" spans="1:4" x14ac:dyDescent="0.2">
      <c r="A757">
        <v>4646</v>
      </c>
      <c r="B757" t="s">
        <v>196</v>
      </c>
      <c r="C757" t="s">
        <v>5</v>
      </c>
      <c r="D757">
        <v>0</v>
      </c>
    </row>
    <row r="758" spans="1:4" x14ac:dyDescent="0.2">
      <c r="A758">
        <v>4647</v>
      </c>
      <c r="B758" t="s">
        <v>197</v>
      </c>
      <c r="C758" t="s">
        <v>8</v>
      </c>
      <c r="D758">
        <v>5</v>
      </c>
    </row>
    <row r="759" spans="1:4" x14ac:dyDescent="0.2">
      <c r="A759">
        <v>4648</v>
      </c>
      <c r="B759" t="s">
        <v>197</v>
      </c>
      <c r="C759" t="s">
        <v>7</v>
      </c>
      <c r="D759">
        <v>5</v>
      </c>
    </row>
    <row r="760" spans="1:4" x14ac:dyDescent="0.2">
      <c r="A760">
        <v>4649</v>
      </c>
      <c r="B760" t="s">
        <v>197</v>
      </c>
      <c r="C760" t="s">
        <v>6</v>
      </c>
      <c r="D760">
        <v>0</v>
      </c>
    </row>
    <row r="761" spans="1:4" x14ac:dyDescent="0.2">
      <c r="A761">
        <v>4650</v>
      </c>
      <c r="B761" t="s">
        <v>197</v>
      </c>
      <c r="C761" t="s">
        <v>5</v>
      </c>
      <c r="D761">
        <v>0</v>
      </c>
    </row>
    <row r="762" spans="1:4" x14ac:dyDescent="0.2">
      <c r="A762">
        <v>4651</v>
      </c>
      <c r="B762" t="s">
        <v>198</v>
      </c>
      <c r="C762" t="s">
        <v>8</v>
      </c>
      <c r="D762">
        <v>0</v>
      </c>
    </row>
    <row r="763" spans="1:4" x14ac:dyDescent="0.2">
      <c r="A763">
        <v>4652</v>
      </c>
      <c r="B763" t="s">
        <v>198</v>
      </c>
      <c r="C763" t="s">
        <v>7</v>
      </c>
      <c r="D763">
        <v>18</v>
      </c>
    </row>
    <row r="764" spans="1:4" x14ac:dyDescent="0.2">
      <c r="A764">
        <v>4653</v>
      </c>
      <c r="B764" t="s">
        <v>198</v>
      </c>
      <c r="C764" t="s">
        <v>6</v>
      </c>
      <c r="D764">
        <v>0</v>
      </c>
    </row>
    <row r="765" spans="1:4" x14ac:dyDescent="0.2">
      <c r="A765">
        <v>4654</v>
      </c>
      <c r="B765" t="s">
        <v>198</v>
      </c>
      <c r="C765" t="s">
        <v>5</v>
      </c>
      <c r="D765">
        <v>0</v>
      </c>
    </row>
    <row r="766" spans="1:4" x14ac:dyDescent="0.2">
      <c r="A766">
        <v>4655</v>
      </c>
      <c r="B766" t="s">
        <v>199</v>
      </c>
      <c r="C766" t="s">
        <v>8</v>
      </c>
      <c r="D766">
        <v>0</v>
      </c>
    </row>
    <row r="767" spans="1:4" x14ac:dyDescent="0.2">
      <c r="A767">
        <v>4656</v>
      </c>
      <c r="B767" t="s">
        <v>199</v>
      </c>
      <c r="C767" t="s">
        <v>7</v>
      </c>
      <c r="D767">
        <v>0</v>
      </c>
    </row>
    <row r="768" spans="1:4" x14ac:dyDescent="0.2">
      <c r="A768">
        <v>4657</v>
      </c>
      <c r="B768" t="s">
        <v>199</v>
      </c>
      <c r="C768" t="s">
        <v>6</v>
      </c>
      <c r="D768">
        <v>0</v>
      </c>
    </row>
    <row r="769" spans="1:4" x14ac:dyDescent="0.2">
      <c r="A769">
        <v>4658</v>
      </c>
      <c r="B769" t="s">
        <v>199</v>
      </c>
      <c r="C769" t="s">
        <v>5</v>
      </c>
      <c r="D769">
        <v>0</v>
      </c>
    </row>
    <row r="770" spans="1:4" x14ac:dyDescent="0.2">
      <c r="A770">
        <v>4659</v>
      </c>
      <c r="B770" t="s">
        <v>200</v>
      </c>
      <c r="C770" t="s">
        <v>8</v>
      </c>
      <c r="D770">
        <v>36</v>
      </c>
    </row>
    <row r="771" spans="1:4" x14ac:dyDescent="0.2">
      <c r="A771">
        <v>4660</v>
      </c>
      <c r="B771" t="s">
        <v>200</v>
      </c>
      <c r="C771" t="s">
        <v>7</v>
      </c>
      <c r="D771">
        <v>41</v>
      </c>
    </row>
    <row r="772" spans="1:4" x14ac:dyDescent="0.2">
      <c r="A772">
        <v>4661</v>
      </c>
      <c r="B772" t="s">
        <v>200</v>
      </c>
      <c r="C772" t="s">
        <v>6</v>
      </c>
      <c r="D772">
        <v>0</v>
      </c>
    </row>
    <row r="773" spans="1:4" x14ac:dyDescent="0.2">
      <c r="A773">
        <v>4662</v>
      </c>
      <c r="B773" t="s">
        <v>200</v>
      </c>
      <c r="C773" t="s">
        <v>5</v>
      </c>
      <c r="D773">
        <v>0</v>
      </c>
    </row>
    <row r="774" spans="1:4" x14ac:dyDescent="0.2">
      <c r="A774">
        <v>4663</v>
      </c>
      <c r="B774" t="s">
        <v>201</v>
      </c>
      <c r="C774" t="s">
        <v>8</v>
      </c>
      <c r="D774">
        <v>9</v>
      </c>
    </row>
    <row r="775" spans="1:4" x14ac:dyDescent="0.2">
      <c r="A775">
        <v>4664</v>
      </c>
      <c r="B775" t="s">
        <v>201</v>
      </c>
      <c r="C775" t="s">
        <v>7</v>
      </c>
      <c r="D775">
        <v>11</v>
      </c>
    </row>
    <row r="776" spans="1:4" x14ac:dyDescent="0.2">
      <c r="A776">
        <v>4665</v>
      </c>
      <c r="B776" t="s">
        <v>201</v>
      </c>
      <c r="C776" t="s">
        <v>6</v>
      </c>
      <c r="D776">
        <v>0</v>
      </c>
    </row>
    <row r="777" spans="1:4" x14ac:dyDescent="0.2">
      <c r="A777">
        <v>4666</v>
      </c>
      <c r="B777" t="s">
        <v>201</v>
      </c>
      <c r="C777" t="s">
        <v>5</v>
      </c>
      <c r="D777">
        <v>0</v>
      </c>
    </row>
    <row r="778" spans="1:4" x14ac:dyDescent="0.2">
      <c r="A778">
        <v>4667</v>
      </c>
      <c r="B778" t="s">
        <v>202</v>
      </c>
      <c r="C778" t="s">
        <v>8</v>
      </c>
      <c r="D778">
        <v>4</v>
      </c>
    </row>
    <row r="779" spans="1:4" x14ac:dyDescent="0.2">
      <c r="A779">
        <v>4668</v>
      </c>
      <c r="B779" t="s">
        <v>202</v>
      </c>
      <c r="C779" t="s">
        <v>7</v>
      </c>
      <c r="D779">
        <v>22</v>
      </c>
    </row>
    <row r="780" spans="1:4" x14ac:dyDescent="0.2">
      <c r="A780">
        <v>4669</v>
      </c>
      <c r="B780" t="s">
        <v>202</v>
      </c>
      <c r="C780" t="s">
        <v>6</v>
      </c>
      <c r="D780">
        <v>0</v>
      </c>
    </row>
    <row r="781" spans="1:4" x14ac:dyDescent="0.2">
      <c r="A781">
        <v>4670</v>
      </c>
      <c r="B781" t="s">
        <v>202</v>
      </c>
      <c r="C781" t="s">
        <v>5</v>
      </c>
      <c r="D781">
        <v>0</v>
      </c>
    </row>
    <row r="782" spans="1:4" x14ac:dyDescent="0.2">
      <c r="A782">
        <v>4671</v>
      </c>
      <c r="B782" t="s">
        <v>203</v>
      </c>
      <c r="C782" t="s">
        <v>8</v>
      </c>
      <c r="D782">
        <v>8</v>
      </c>
    </row>
    <row r="783" spans="1:4" x14ac:dyDescent="0.2">
      <c r="A783">
        <v>4672</v>
      </c>
      <c r="B783" t="s">
        <v>203</v>
      </c>
      <c r="C783" t="s">
        <v>7</v>
      </c>
      <c r="D783">
        <v>23</v>
      </c>
    </row>
    <row r="784" spans="1:4" x14ac:dyDescent="0.2">
      <c r="A784">
        <v>4673</v>
      </c>
      <c r="B784" t="s">
        <v>203</v>
      </c>
      <c r="C784" t="s">
        <v>6</v>
      </c>
      <c r="D784">
        <v>0</v>
      </c>
    </row>
    <row r="785" spans="1:4" x14ac:dyDescent="0.2">
      <c r="A785">
        <v>4674</v>
      </c>
      <c r="B785" t="s">
        <v>203</v>
      </c>
      <c r="C785" t="s">
        <v>5</v>
      </c>
      <c r="D785">
        <v>0</v>
      </c>
    </row>
    <row r="786" spans="1:4" x14ac:dyDescent="0.2">
      <c r="A786">
        <v>4675</v>
      </c>
      <c r="B786" t="s">
        <v>204</v>
      </c>
      <c r="C786" t="s">
        <v>8</v>
      </c>
      <c r="D786">
        <v>3</v>
      </c>
    </row>
    <row r="787" spans="1:4" x14ac:dyDescent="0.2">
      <c r="A787">
        <v>4676</v>
      </c>
      <c r="B787" t="s">
        <v>204</v>
      </c>
      <c r="C787" t="s">
        <v>7</v>
      </c>
      <c r="D787">
        <v>22</v>
      </c>
    </row>
    <row r="788" spans="1:4" x14ac:dyDescent="0.2">
      <c r="A788">
        <v>4677</v>
      </c>
      <c r="B788" t="s">
        <v>204</v>
      </c>
      <c r="C788" t="s">
        <v>6</v>
      </c>
      <c r="D788">
        <v>0</v>
      </c>
    </row>
    <row r="789" spans="1:4" x14ac:dyDescent="0.2">
      <c r="A789">
        <v>4678</v>
      </c>
      <c r="B789" t="s">
        <v>204</v>
      </c>
      <c r="C789" t="s">
        <v>5</v>
      </c>
      <c r="D789">
        <v>0</v>
      </c>
    </row>
    <row r="790" spans="1:4" x14ac:dyDescent="0.2">
      <c r="A790">
        <v>4679</v>
      </c>
      <c r="B790" t="s">
        <v>205</v>
      </c>
      <c r="C790" t="s">
        <v>8</v>
      </c>
      <c r="D790">
        <v>5</v>
      </c>
    </row>
    <row r="791" spans="1:4" x14ac:dyDescent="0.2">
      <c r="A791">
        <v>4680</v>
      </c>
      <c r="B791" t="s">
        <v>205</v>
      </c>
      <c r="C791" t="s">
        <v>7</v>
      </c>
      <c r="D791">
        <v>23</v>
      </c>
    </row>
    <row r="792" spans="1:4" x14ac:dyDescent="0.2">
      <c r="A792">
        <v>4681</v>
      </c>
      <c r="B792" t="s">
        <v>205</v>
      </c>
      <c r="C792" t="s">
        <v>6</v>
      </c>
      <c r="D792">
        <v>0</v>
      </c>
    </row>
    <row r="793" spans="1:4" x14ac:dyDescent="0.2">
      <c r="A793">
        <v>4682</v>
      </c>
      <c r="B793" t="s">
        <v>205</v>
      </c>
      <c r="C793" t="s">
        <v>5</v>
      </c>
      <c r="D793">
        <v>0</v>
      </c>
    </row>
    <row r="794" spans="1:4" x14ac:dyDescent="0.2">
      <c r="A794">
        <v>4683</v>
      </c>
      <c r="B794" t="s">
        <v>206</v>
      </c>
      <c r="C794" t="s">
        <v>8</v>
      </c>
      <c r="D794">
        <v>4</v>
      </c>
    </row>
    <row r="795" spans="1:4" x14ac:dyDescent="0.2">
      <c r="A795">
        <v>4684</v>
      </c>
      <c r="B795" t="s">
        <v>206</v>
      </c>
      <c r="C795" t="s">
        <v>7</v>
      </c>
      <c r="D795">
        <v>23</v>
      </c>
    </row>
    <row r="796" spans="1:4" x14ac:dyDescent="0.2">
      <c r="A796">
        <v>4685</v>
      </c>
      <c r="B796" t="s">
        <v>206</v>
      </c>
      <c r="C796" t="s">
        <v>6</v>
      </c>
      <c r="D796">
        <v>0</v>
      </c>
    </row>
    <row r="797" spans="1:4" x14ac:dyDescent="0.2">
      <c r="A797">
        <v>4686</v>
      </c>
      <c r="B797" t="s">
        <v>206</v>
      </c>
      <c r="C797" t="s">
        <v>5</v>
      </c>
      <c r="D797">
        <v>0</v>
      </c>
    </row>
    <row r="798" spans="1:4" x14ac:dyDescent="0.2">
      <c r="A798">
        <v>4687</v>
      </c>
      <c r="B798" t="s">
        <v>207</v>
      </c>
      <c r="C798" t="s">
        <v>8</v>
      </c>
      <c r="D798">
        <v>6</v>
      </c>
    </row>
    <row r="799" spans="1:4" x14ac:dyDescent="0.2">
      <c r="A799">
        <v>4688</v>
      </c>
      <c r="B799" t="s">
        <v>207</v>
      </c>
      <c r="C799" t="s">
        <v>7</v>
      </c>
      <c r="D799">
        <v>23</v>
      </c>
    </row>
    <row r="800" spans="1:4" x14ac:dyDescent="0.2">
      <c r="A800">
        <v>4689</v>
      </c>
      <c r="B800" t="s">
        <v>207</v>
      </c>
      <c r="C800" t="s">
        <v>6</v>
      </c>
      <c r="D800">
        <v>0</v>
      </c>
    </row>
    <row r="801" spans="1:4" x14ac:dyDescent="0.2">
      <c r="A801">
        <v>4690</v>
      </c>
      <c r="B801" t="s">
        <v>207</v>
      </c>
      <c r="C801" t="s">
        <v>5</v>
      </c>
      <c r="D801">
        <v>0</v>
      </c>
    </row>
    <row r="802" spans="1:4" x14ac:dyDescent="0.2">
      <c r="A802">
        <v>4691</v>
      </c>
      <c r="B802" t="s">
        <v>208</v>
      </c>
      <c r="C802" t="s">
        <v>8</v>
      </c>
      <c r="D802">
        <v>5</v>
      </c>
    </row>
    <row r="803" spans="1:4" x14ac:dyDescent="0.2">
      <c r="A803">
        <v>4692</v>
      </c>
      <c r="B803" t="s">
        <v>208</v>
      </c>
      <c r="C803" t="s">
        <v>7</v>
      </c>
      <c r="D803">
        <v>23</v>
      </c>
    </row>
    <row r="804" spans="1:4" x14ac:dyDescent="0.2">
      <c r="A804">
        <v>4693</v>
      </c>
      <c r="B804" t="s">
        <v>208</v>
      </c>
      <c r="C804" t="s">
        <v>6</v>
      </c>
      <c r="D804">
        <v>0</v>
      </c>
    </row>
    <row r="805" spans="1:4" x14ac:dyDescent="0.2">
      <c r="A805">
        <v>4694</v>
      </c>
      <c r="B805" t="s">
        <v>208</v>
      </c>
      <c r="C805" t="s">
        <v>5</v>
      </c>
      <c r="D805">
        <v>0</v>
      </c>
    </row>
    <row r="806" spans="1:4" x14ac:dyDescent="0.2">
      <c r="A806">
        <v>4695</v>
      </c>
      <c r="B806" t="s">
        <v>209</v>
      </c>
      <c r="C806" t="s">
        <v>8</v>
      </c>
      <c r="D806">
        <v>10</v>
      </c>
    </row>
    <row r="807" spans="1:4" x14ac:dyDescent="0.2">
      <c r="A807">
        <v>4696</v>
      </c>
      <c r="B807" t="s">
        <v>209</v>
      </c>
      <c r="C807" t="s">
        <v>7</v>
      </c>
      <c r="D807">
        <v>23</v>
      </c>
    </row>
    <row r="808" spans="1:4" x14ac:dyDescent="0.2">
      <c r="A808">
        <v>4697</v>
      </c>
      <c r="B808" t="s">
        <v>209</v>
      </c>
      <c r="C808" t="s">
        <v>6</v>
      </c>
      <c r="D808">
        <v>0</v>
      </c>
    </row>
    <row r="809" spans="1:4" x14ac:dyDescent="0.2">
      <c r="A809">
        <v>4698</v>
      </c>
      <c r="B809" t="s">
        <v>209</v>
      </c>
      <c r="C809" t="s">
        <v>5</v>
      </c>
      <c r="D809">
        <v>0</v>
      </c>
    </row>
    <row r="810" spans="1:4" x14ac:dyDescent="0.2">
      <c r="A810">
        <v>4699</v>
      </c>
      <c r="B810" t="s">
        <v>210</v>
      </c>
      <c r="C810" t="s">
        <v>8</v>
      </c>
      <c r="D810">
        <v>2</v>
      </c>
    </row>
    <row r="811" spans="1:4" x14ac:dyDescent="0.2">
      <c r="A811">
        <v>4700</v>
      </c>
      <c r="B811" t="s">
        <v>210</v>
      </c>
      <c r="C811" t="s">
        <v>7</v>
      </c>
      <c r="D811">
        <v>20</v>
      </c>
    </row>
    <row r="812" spans="1:4" x14ac:dyDescent="0.2">
      <c r="A812">
        <v>4701</v>
      </c>
      <c r="B812" t="s">
        <v>210</v>
      </c>
      <c r="C812" t="s">
        <v>6</v>
      </c>
      <c r="D812">
        <v>0</v>
      </c>
    </row>
    <row r="813" spans="1:4" x14ac:dyDescent="0.2">
      <c r="A813">
        <v>4702</v>
      </c>
      <c r="B813" t="s">
        <v>210</v>
      </c>
      <c r="C813" t="s">
        <v>5</v>
      </c>
      <c r="D813">
        <v>0</v>
      </c>
    </row>
    <row r="814" spans="1:4" x14ac:dyDescent="0.2">
      <c r="A814">
        <v>4703</v>
      </c>
      <c r="B814" t="s">
        <v>211</v>
      </c>
      <c r="C814" t="s">
        <v>8</v>
      </c>
      <c r="D814">
        <v>1</v>
      </c>
    </row>
    <row r="815" spans="1:4" x14ac:dyDescent="0.2">
      <c r="A815">
        <v>4704</v>
      </c>
      <c r="B815" t="s">
        <v>211</v>
      </c>
      <c r="C815" t="s">
        <v>7</v>
      </c>
      <c r="D815">
        <v>12</v>
      </c>
    </row>
    <row r="816" spans="1:4" x14ac:dyDescent="0.2">
      <c r="A816">
        <v>4705</v>
      </c>
      <c r="B816" t="s">
        <v>211</v>
      </c>
      <c r="C816" t="s">
        <v>6</v>
      </c>
      <c r="D816">
        <v>0</v>
      </c>
    </row>
    <row r="817" spans="1:4" x14ac:dyDescent="0.2">
      <c r="A817">
        <v>4706</v>
      </c>
      <c r="B817" t="s">
        <v>211</v>
      </c>
      <c r="C817" t="s">
        <v>5</v>
      </c>
      <c r="D817">
        <v>0</v>
      </c>
    </row>
    <row r="818" spans="1:4" x14ac:dyDescent="0.2">
      <c r="A818">
        <v>4707</v>
      </c>
      <c r="B818" t="s">
        <v>212</v>
      </c>
      <c r="C818" t="s">
        <v>8</v>
      </c>
      <c r="D818">
        <v>0</v>
      </c>
    </row>
    <row r="819" spans="1:4" x14ac:dyDescent="0.2">
      <c r="A819">
        <v>4708</v>
      </c>
      <c r="B819" t="s">
        <v>212</v>
      </c>
      <c r="C819" t="s">
        <v>7</v>
      </c>
      <c r="D819">
        <v>0</v>
      </c>
    </row>
    <row r="820" spans="1:4" x14ac:dyDescent="0.2">
      <c r="A820">
        <v>4709</v>
      </c>
      <c r="B820" t="s">
        <v>212</v>
      </c>
      <c r="C820" t="s">
        <v>6</v>
      </c>
      <c r="D820">
        <v>0</v>
      </c>
    </row>
    <row r="821" spans="1:4" x14ac:dyDescent="0.2">
      <c r="A821">
        <v>4710</v>
      </c>
      <c r="B821" t="s">
        <v>212</v>
      </c>
      <c r="C821" t="s">
        <v>5</v>
      </c>
      <c r="D821">
        <v>0</v>
      </c>
    </row>
    <row r="822" spans="1:4" x14ac:dyDescent="0.2">
      <c r="A822">
        <v>4711</v>
      </c>
      <c r="B822" t="s">
        <v>213</v>
      </c>
      <c r="C822" t="s">
        <v>8</v>
      </c>
      <c r="D822">
        <v>1</v>
      </c>
    </row>
    <row r="823" spans="1:4" x14ac:dyDescent="0.2">
      <c r="A823">
        <v>4712</v>
      </c>
      <c r="B823" t="s">
        <v>213</v>
      </c>
      <c r="C823" t="s">
        <v>7</v>
      </c>
      <c r="D823">
        <v>22</v>
      </c>
    </row>
    <row r="824" spans="1:4" x14ac:dyDescent="0.2">
      <c r="A824">
        <v>4713</v>
      </c>
      <c r="B824" t="s">
        <v>213</v>
      </c>
      <c r="C824" t="s">
        <v>6</v>
      </c>
      <c r="D824">
        <v>0</v>
      </c>
    </row>
    <row r="825" spans="1:4" x14ac:dyDescent="0.2">
      <c r="A825">
        <v>4714</v>
      </c>
      <c r="B825" t="s">
        <v>213</v>
      </c>
      <c r="C825" t="s">
        <v>5</v>
      </c>
      <c r="D825">
        <v>0</v>
      </c>
    </row>
    <row r="826" spans="1:4" x14ac:dyDescent="0.2">
      <c r="A826">
        <v>4715</v>
      </c>
      <c r="B826" t="s">
        <v>214</v>
      </c>
      <c r="C826" t="s">
        <v>8</v>
      </c>
      <c r="D826">
        <v>13</v>
      </c>
    </row>
    <row r="827" spans="1:4" x14ac:dyDescent="0.2">
      <c r="A827">
        <v>4716</v>
      </c>
      <c r="B827" t="s">
        <v>214</v>
      </c>
      <c r="C827" t="s">
        <v>7</v>
      </c>
      <c r="D827">
        <v>27</v>
      </c>
    </row>
    <row r="828" spans="1:4" x14ac:dyDescent="0.2">
      <c r="A828">
        <v>4717</v>
      </c>
      <c r="B828" t="s">
        <v>214</v>
      </c>
      <c r="C828" t="s">
        <v>6</v>
      </c>
      <c r="D828">
        <v>0</v>
      </c>
    </row>
    <row r="829" spans="1:4" x14ac:dyDescent="0.2">
      <c r="A829">
        <v>4718</v>
      </c>
      <c r="B829" t="s">
        <v>214</v>
      </c>
      <c r="C829" t="s">
        <v>5</v>
      </c>
      <c r="D829">
        <v>0</v>
      </c>
    </row>
    <row r="830" spans="1:4" x14ac:dyDescent="0.2">
      <c r="A830">
        <v>4719</v>
      </c>
      <c r="B830" t="s">
        <v>215</v>
      </c>
      <c r="C830" t="s">
        <v>8</v>
      </c>
      <c r="D830">
        <v>0</v>
      </c>
    </row>
    <row r="831" spans="1:4" x14ac:dyDescent="0.2">
      <c r="A831">
        <v>4720</v>
      </c>
      <c r="B831" t="s">
        <v>215</v>
      </c>
      <c r="C831" t="s">
        <v>7</v>
      </c>
      <c r="D831">
        <v>9</v>
      </c>
    </row>
    <row r="832" spans="1:4" x14ac:dyDescent="0.2">
      <c r="A832">
        <v>4721</v>
      </c>
      <c r="B832" t="s">
        <v>215</v>
      </c>
      <c r="C832" t="s">
        <v>6</v>
      </c>
      <c r="D832">
        <v>0</v>
      </c>
    </row>
    <row r="833" spans="1:4" x14ac:dyDescent="0.2">
      <c r="A833">
        <v>4722</v>
      </c>
      <c r="B833" t="s">
        <v>215</v>
      </c>
      <c r="C833" t="s">
        <v>5</v>
      </c>
      <c r="D833">
        <v>0</v>
      </c>
    </row>
    <row r="834" spans="1:4" x14ac:dyDescent="0.2">
      <c r="A834">
        <v>4723</v>
      </c>
      <c r="B834" t="s">
        <v>216</v>
      </c>
      <c r="C834" t="s">
        <v>8</v>
      </c>
      <c r="D834">
        <v>3</v>
      </c>
    </row>
    <row r="835" spans="1:4" x14ac:dyDescent="0.2">
      <c r="A835">
        <v>4724</v>
      </c>
      <c r="B835" t="s">
        <v>216</v>
      </c>
      <c r="C835" t="s">
        <v>7</v>
      </c>
      <c r="D835">
        <v>14</v>
      </c>
    </row>
    <row r="836" spans="1:4" x14ac:dyDescent="0.2">
      <c r="A836">
        <v>4725</v>
      </c>
      <c r="B836" t="s">
        <v>216</v>
      </c>
      <c r="C836" t="s">
        <v>6</v>
      </c>
      <c r="D836">
        <v>0</v>
      </c>
    </row>
    <row r="837" spans="1:4" x14ac:dyDescent="0.2">
      <c r="A837">
        <v>4726</v>
      </c>
      <c r="B837" t="s">
        <v>216</v>
      </c>
      <c r="C837" t="s">
        <v>5</v>
      </c>
      <c r="D837">
        <v>0</v>
      </c>
    </row>
    <row r="838" spans="1:4" x14ac:dyDescent="0.2">
      <c r="A838">
        <v>4727</v>
      </c>
      <c r="B838" t="s">
        <v>217</v>
      </c>
      <c r="C838" t="s">
        <v>8</v>
      </c>
      <c r="D838">
        <v>2</v>
      </c>
    </row>
    <row r="839" spans="1:4" x14ac:dyDescent="0.2">
      <c r="A839">
        <v>4728</v>
      </c>
      <c r="B839" t="s">
        <v>217</v>
      </c>
      <c r="C839" t="s">
        <v>7</v>
      </c>
      <c r="D839">
        <v>56</v>
      </c>
    </row>
    <row r="840" spans="1:4" x14ac:dyDescent="0.2">
      <c r="A840">
        <v>4729</v>
      </c>
      <c r="B840" t="s">
        <v>217</v>
      </c>
      <c r="C840" t="s">
        <v>6</v>
      </c>
      <c r="D840">
        <v>0</v>
      </c>
    </row>
    <row r="841" spans="1:4" x14ac:dyDescent="0.2">
      <c r="A841">
        <v>4730</v>
      </c>
      <c r="B841" t="s">
        <v>217</v>
      </c>
      <c r="C841" t="s">
        <v>5</v>
      </c>
      <c r="D841">
        <v>0</v>
      </c>
    </row>
    <row r="842" spans="1:4" x14ac:dyDescent="0.2">
      <c r="A842">
        <v>4731</v>
      </c>
      <c r="B842" t="s">
        <v>218</v>
      </c>
      <c r="C842" t="s">
        <v>8</v>
      </c>
      <c r="D842">
        <v>0</v>
      </c>
    </row>
    <row r="843" spans="1:4" x14ac:dyDescent="0.2">
      <c r="A843">
        <v>4732</v>
      </c>
      <c r="B843" t="s">
        <v>218</v>
      </c>
      <c r="C843" t="s">
        <v>7</v>
      </c>
      <c r="D843">
        <v>22</v>
      </c>
    </row>
    <row r="844" spans="1:4" x14ac:dyDescent="0.2">
      <c r="A844">
        <v>4733</v>
      </c>
      <c r="B844" t="s">
        <v>218</v>
      </c>
      <c r="C844" t="s">
        <v>6</v>
      </c>
      <c r="D844">
        <v>0</v>
      </c>
    </row>
    <row r="845" spans="1:4" x14ac:dyDescent="0.2">
      <c r="A845">
        <v>4734</v>
      </c>
      <c r="B845" t="s">
        <v>218</v>
      </c>
      <c r="C845" t="s">
        <v>5</v>
      </c>
      <c r="D845">
        <v>0</v>
      </c>
    </row>
    <row r="846" spans="1:4" x14ac:dyDescent="0.2">
      <c r="A846">
        <v>4735</v>
      </c>
      <c r="B846" t="s">
        <v>219</v>
      </c>
      <c r="C846" t="s">
        <v>8</v>
      </c>
      <c r="D846">
        <v>0</v>
      </c>
    </row>
    <row r="847" spans="1:4" x14ac:dyDescent="0.2">
      <c r="A847">
        <v>4736</v>
      </c>
      <c r="B847" t="s">
        <v>219</v>
      </c>
      <c r="C847" t="s">
        <v>7</v>
      </c>
      <c r="D847">
        <v>0</v>
      </c>
    </row>
    <row r="848" spans="1:4" x14ac:dyDescent="0.2">
      <c r="A848">
        <v>4737</v>
      </c>
      <c r="B848" t="s">
        <v>219</v>
      </c>
      <c r="C848" t="s">
        <v>6</v>
      </c>
      <c r="D848">
        <v>0</v>
      </c>
    </row>
    <row r="849" spans="1:4" x14ac:dyDescent="0.2">
      <c r="A849">
        <v>4738</v>
      </c>
      <c r="B849" t="s">
        <v>219</v>
      </c>
      <c r="C849" t="s">
        <v>5</v>
      </c>
      <c r="D849">
        <v>0</v>
      </c>
    </row>
    <row r="850" spans="1:4" x14ac:dyDescent="0.2">
      <c r="A850">
        <v>4739</v>
      </c>
      <c r="B850" t="s">
        <v>220</v>
      </c>
      <c r="C850" t="s">
        <v>8</v>
      </c>
      <c r="D850">
        <v>45</v>
      </c>
    </row>
    <row r="851" spans="1:4" x14ac:dyDescent="0.2">
      <c r="A851">
        <v>4740</v>
      </c>
      <c r="B851" t="s">
        <v>220</v>
      </c>
      <c r="C851" t="s">
        <v>7</v>
      </c>
      <c r="D851">
        <v>25</v>
      </c>
    </row>
    <row r="852" spans="1:4" x14ac:dyDescent="0.2">
      <c r="A852">
        <v>4741</v>
      </c>
      <c r="B852" t="s">
        <v>220</v>
      </c>
      <c r="C852" t="s">
        <v>6</v>
      </c>
      <c r="D852">
        <v>0</v>
      </c>
    </row>
    <row r="853" spans="1:4" x14ac:dyDescent="0.2">
      <c r="A853">
        <v>4742</v>
      </c>
      <c r="B853" t="s">
        <v>220</v>
      </c>
      <c r="C853" t="s">
        <v>5</v>
      </c>
      <c r="D853">
        <v>0</v>
      </c>
    </row>
    <row r="854" spans="1:4" x14ac:dyDescent="0.2">
      <c r="A854">
        <v>4743</v>
      </c>
      <c r="B854" t="s">
        <v>221</v>
      </c>
      <c r="C854" t="s">
        <v>8</v>
      </c>
      <c r="D854">
        <v>0</v>
      </c>
    </row>
    <row r="855" spans="1:4" x14ac:dyDescent="0.2">
      <c r="A855">
        <v>4744</v>
      </c>
      <c r="B855" t="s">
        <v>221</v>
      </c>
      <c r="C855" t="s">
        <v>7</v>
      </c>
      <c r="D855">
        <v>28</v>
      </c>
    </row>
    <row r="856" spans="1:4" x14ac:dyDescent="0.2">
      <c r="A856">
        <v>4745</v>
      </c>
      <c r="B856" t="s">
        <v>221</v>
      </c>
      <c r="C856" t="s">
        <v>6</v>
      </c>
      <c r="D856">
        <v>0</v>
      </c>
    </row>
    <row r="857" spans="1:4" x14ac:dyDescent="0.2">
      <c r="A857">
        <v>4746</v>
      </c>
      <c r="B857" t="s">
        <v>221</v>
      </c>
      <c r="C857" t="s">
        <v>5</v>
      </c>
      <c r="D857">
        <v>0</v>
      </c>
    </row>
    <row r="858" spans="1:4" x14ac:dyDescent="0.2">
      <c r="A858">
        <v>4747</v>
      </c>
      <c r="B858" t="s">
        <v>222</v>
      </c>
      <c r="C858" t="s">
        <v>8</v>
      </c>
      <c r="D858">
        <v>0</v>
      </c>
    </row>
    <row r="859" spans="1:4" x14ac:dyDescent="0.2">
      <c r="A859">
        <v>4748</v>
      </c>
      <c r="B859" t="s">
        <v>222</v>
      </c>
      <c r="C859" t="s">
        <v>7</v>
      </c>
      <c r="D859">
        <v>0</v>
      </c>
    </row>
    <row r="860" spans="1:4" x14ac:dyDescent="0.2">
      <c r="A860">
        <v>4749</v>
      </c>
      <c r="B860" t="s">
        <v>222</v>
      </c>
      <c r="C860" t="s">
        <v>6</v>
      </c>
      <c r="D860">
        <v>0</v>
      </c>
    </row>
    <row r="861" spans="1:4" x14ac:dyDescent="0.2">
      <c r="A861">
        <v>4750</v>
      </c>
      <c r="B861" t="s">
        <v>222</v>
      </c>
      <c r="C861" t="s">
        <v>5</v>
      </c>
      <c r="D861">
        <v>0</v>
      </c>
    </row>
    <row r="862" spans="1:4" x14ac:dyDescent="0.2">
      <c r="A862">
        <v>4751</v>
      </c>
      <c r="B862" t="s">
        <v>223</v>
      </c>
      <c r="C862" t="s">
        <v>8</v>
      </c>
      <c r="D862">
        <v>0</v>
      </c>
    </row>
    <row r="863" spans="1:4" x14ac:dyDescent="0.2">
      <c r="A863">
        <v>4752</v>
      </c>
      <c r="B863" t="s">
        <v>223</v>
      </c>
      <c r="C863" t="s">
        <v>7</v>
      </c>
      <c r="D863">
        <v>28</v>
      </c>
    </row>
    <row r="864" spans="1:4" x14ac:dyDescent="0.2">
      <c r="A864">
        <v>4753</v>
      </c>
      <c r="B864" t="s">
        <v>223</v>
      </c>
      <c r="C864" t="s">
        <v>6</v>
      </c>
      <c r="D864">
        <v>0</v>
      </c>
    </row>
    <row r="865" spans="1:4" x14ac:dyDescent="0.2">
      <c r="A865">
        <v>4754</v>
      </c>
      <c r="B865" t="s">
        <v>223</v>
      </c>
      <c r="C865" t="s">
        <v>5</v>
      </c>
      <c r="D865">
        <v>0</v>
      </c>
    </row>
    <row r="866" spans="1:4" x14ac:dyDescent="0.2">
      <c r="A866">
        <v>4755</v>
      </c>
      <c r="B866" t="s">
        <v>224</v>
      </c>
      <c r="C866" t="s">
        <v>8</v>
      </c>
      <c r="D866">
        <v>0</v>
      </c>
    </row>
    <row r="867" spans="1:4" x14ac:dyDescent="0.2">
      <c r="A867">
        <v>4756</v>
      </c>
      <c r="B867" t="s">
        <v>224</v>
      </c>
      <c r="C867" t="s">
        <v>7</v>
      </c>
      <c r="D867">
        <v>0</v>
      </c>
    </row>
    <row r="868" spans="1:4" x14ac:dyDescent="0.2">
      <c r="A868">
        <v>4757</v>
      </c>
      <c r="B868" t="s">
        <v>224</v>
      </c>
      <c r="C868" t="s">
        <v>6</v>
      </c>
      <c r="D868">
        <v>0</v>
      </c>
    </row>
    <row r="869" spans="1:4" x14ac:dyDescent="0.2">
      <c r="A869">
        <v>4758</v>
      </c>
      <c r="B869" t="s">
        <v>224</v>
      </c>
      <c r="C869" t="s">
        <v>5</v>
      </c>
      <c r="D869">
        <v>0</v>
      </c>
    </row>
    <row r="870" spans="1:4" x14ac:dyDescent="0.2">
      <c r="A870">
        <v>4759</v>
      </c>
      <c r="B870" t="s">
        <v>225</v>
      </c>
      <c r="C870" t="s">
        <v>8</v>
      </c>
      <c r="D870">
        <v>2</v>
      </c>
    </row>
    <row r="871" spans="1:4" x14ac:dyDescent="0.2">
      <c r="A871">
        <v>4760</v>
      </c>
      <c r="B871" t="s">
        <v>225</v>
      </c>
      <c r="C871" t="s">
        <v>7</v>
      </c>
      <c r="D871">
        <v>8</v>
      </c>
    </row>
    <row r="872" spans="1:4" x14ac:dyDescent="0.2">
      <c r="A872">
        <v>4761</v>
      </c>
      <c r="B872" t="s">
        <v>225</v>
      </c>
      <c r="C872" t="s">
        <v>6</v>
      </c>
      <c r="D872">
        <v>0</v>
      </c>
    </row>
    <row r="873" spans="1:4" x14ac:dyDescent="0.2">
      <c r="A873">
        <v>4762</v>
      </c>
      <c r="B873" t="s">
        <v>225</v>
      </c>
      <c r="C873" t="s">
        <v>5</v>
      </c>
      <c r="D873">
        <v>0</v>
      </c>
    </row>
    <row r="874" spans="1:4" x14ac:dyDescent="0.2">
      <c r="A874">
        <v>4763</v>
      </c>
      <c r="B874" t="s">
        <v>226</v>
      </c>
      <c r="C874" t="s">
        <v>8</v>
      </c>
      <c r="D874">
        <v>0</v>
      </c>
    </row>
    <row r="875" spans="1:4" x14ac:dyDescent="0.2">
      <c r="A875">
        <v>4764</v>
      </c>
      <c r="B875" t="s">
        <v>226</v>
      </c>
      <c r="C875" t="s">
        <v>7</v>
      </c>
      <c r="D875">
        <v>5</v>
      </c>
    </row>
    <row r="876" spans="1:4" x14ac:dyDescent="0.2">
      <c r="A876">
        <v>4765</v>
      </c>
      <c r="B876" t="s">
        <v>226</v>
      </c>
      <c r="C876" t="s">
        <v>6</v>
      </c>
      <c r="D876">
        <v>0</v>
      </c>
    </row>
    <row r="877" spans="1:4" x14ac:dyDescent="0.2">
      <c r="A877">
        <v>4766</v>
      </c>
      <c r="B877" t="s">
        <v>226</v>
      </c>
      <c r="C877" t="s">
        <v>5</v>
      </c>
      <c r="D877">
        <v>0</v>
      </c>
    </row>
    <row r="878" spans="1:4" x14ac:dyDescent="0.2">
      <c r="A878">
        <v>4767</v>
      </c>
      <c r="B878" t="s">
        <v>227</v>
      </c>
      <c r="C878" t="s">
        <v>8</v>
      </c>
      <c r="D878">
        <v>0</v>
      </c>
    </row>
    <row r="879" spans="1:4" x14ac:dyDescent="0.2">
      <c r="A879">
        <v>4768</v>
      </c>
      <c r="B879" t="s">
        <v>227</v>
      </c>
      <c r="C879" t="s">
        <v>7</v>
      </c>
      <c r="D879">
        <v>25</v>
      </c>
    </row>
    <row r="880" spans="1:4" x14ac:dyDescent="0.2">
      <c r="A880">
        <v>4769</v>
      </c>
      <c r="B880" t="s">
        <v>227</v>
      </c>
      <c r="C880" t="s">
        <v>6</v>
      </c>
      <c r="D880">
        <v>0</v>
      </c>
    </row>
    <row r="881" spans="1:4" x14ac:dyDescent="0.2">
      <c r="A881">
        <v>4770</v>
      </c>
      <c r="B881" t="s">
        <v>227</v>
      </c>
      <c r="C881" t="s">
        <v>5</v>
      </c>
      <c r="D881">
        <v>0</v>
      </c>
    </row>
    <row r="882" spans="1:4" x14ac:dyDescent="0.2">
      <c r="A882">
        <v>4771</v>
      </c>
      <c r="B882" t="s">
        <v>228</v>
      </c>
      <c r="C882" t="s">
        <v>8</v>
      </c>
      <c r="D882">
        <v>2</v>
      </c>
    </row>
    <row r="883" spans="1:4" x14ac:dyDescent="0.2">
      <c r="A883">
        <v>4772</v>
      </c>
      <c r="B883" t="s">
        <v>228</v>
      </c>
      <c r="C883" t="s">
        <v>7</v>
      </c>
      <c r="D883">
        <v>4</v>
      </c>
    </row>
    <row r="884" spans="1:4" x14ac:dyDescent="0.2">
      <c r="A884">
        <v>4773</v>
      </c>
      <c r="B884" t="s">
        <v>228</v>
      </c>
      <c r="C884" t="s">
        <v>6</v>
      </c>
      <c r="D884">
        <v>0</v>
      </c>
    </row>
    <row r="885" spans="1:4" x14ac:dyDescent="0.2">
      <c r="A885">
        <v>4774</v>
      </c>
      <c r="B885" t="s">
        <v>228</v>
      </c>
      <c r="C885" t="s">
        <v>5</v>
      </c>
      <c r="D885">
        <v>0</v>
      </c>
    </row>
    <row r="886" spans="1:4" x14ac:dyDescent="0.2">
      <c r="A886">
        <v>4775</v>
      </c>
      <c r="B886" t="s">
        <v>229</v>
      </c>
      <c r="C886" t="s">
        <v>8</v>
      </c>
      <c r="D886">
        <v>0</v>
      </c>
    </row>
    <row r="887" spans="1:4" x14ac:dyDescent="0.2">
      <c r="A887">
        <v>4776</v>
      </c>
      <c r="B887" t="s">
        <v>229</v>
      </c>
      <c r="C887" t="s">
        <v>7</v>
      </c>
      <c r="D887">
        <v>11</v>
      </c>
    </row>
    <row r="888" spans="1:4" x14ac:dyDescent="0.2">
      <c r="A888">
        <v>4777</v>
      </c>
      <c r="B888" t="s">
        <v>229</v>
      </c>
      <c r="C888" t="s">
        <v>6</v>
      </c>
      <c r="D888">
        <v>0</v>
      </c>
    </row>
    <row r="889" spans="1:4" x14ac:dyDescent="0.2">
      <c r="A889">
        <v>4778</v>
      </c>
      <c r="B889" t="s">
        <v>229</v>
      </c>
      <c r="C889" t="s">
        <v>5</v>
      </c>
      <c r="D889">
        <v>0</v>
      </c>
    </row>
    <row r="890" spans="1:4" x14ac:dyDescent="0.2">
      <c r="A890">
        <v>4779</v>
      </c>
      <c r="B890" t="s">
        <v>230</v>
      </c>
      <c r="C890" t="s">
        <v>8</v>
      </c>
      <c r="D890">
        <v>2</v>
      </c>
    </row>
    <row r="891" spans="1:4" x14ac:dyDescent="0.2">
      <c r="A891">
        <v>4780</v>
      </c>
      <c r="B891" t="s">
        <v>230</v>
      </c>
      <c r="C891" t="s">
        <v>7</v>
      </c>
      <c r="D891">
        <v>18</v>
      </c>
    </row>
    <row r="892" spans="1:4" x14ac:dyDescent="0.2">
      <c r="A892">
        <v>4781</v>
      </c>
      <c r="B892" t="s">
        <v>230</v>
      </c>
      <c r="C892" t="s">
        <v>6</v>
      </c>
      <c r="D892">
        <v>0</v>
      </c>
    </row>
    <row r="893" spans="1:4" x14ac:dyDescent="0.2">
      <c r="A893">
        <v>4782</v>
      </c>
      <c r="B893" t="s">
        <v>230</v>
      </c>
      <c r="C893" t="s">
        <v>5</v>
      </c>
      <c r="D893">
        <v>0</v>
      </c>
    </row>
    <row r="894" spans="1:4" x14ac:dyDescent="0.2">
      <c r="A894">
        <v>4783</v>
      </c>
      <c r="B894" t="s">
        <v>231</v>
      </c>
      <c r="C894" t="s">
        <v>8</v>
      </c>
      <c r="D894">
        <v>0</v>
      </c>
    </row>
    <row r="895" spans="1:4" x14ac:dyDescent="0.2">
      <c r="A895">
        <v>4784</v>
      </c>
      <c r="B895" t="s">
        <v>231</v>
      </c>
      <c r="C895" t="s">
        <v>7</v>
      </c>
      <c r="D895">
        <v>0</v>
      </c>
    </row>
    <row r="896" spans="1:4" x14ac:dyDescent="0.2">
      <c r="A896">
        <v>4785</v>
      </c>
      <c r="B896" t="s">
        <v>231</v>
      </c>
      <c r="C896" t="s">
        <v>6</v>
      </c>
      <c r="D896">
        <v>0</v>
      </c>
    </row>
    <row r="897" spans="1:4" x14ac:dyDescent="0.2">
      <c r="A897">
        <v>4786</v>
      </c>
      <c r="B897" t="s">
        <v>231</v>
      </c>
      <c r="C897" t="s">
        <v>5</v>
      </c>
      <c r="D897">
        <v>0</v>
      </c>
    </row>
    <row r="898" spans="1:4" x14ac:dyDescent="0.2">
      <c r="A898">
        <v>4787</v>
      </c>
      <c r="B898" t="s">
        <v>232</v>
      </c>
      <c r="C898" t="s">
        <v>8</v>
      </c>
      <c r="D898">
        <v>3</v>
      </c>
    </row>
    <row r="899" spans="1:4" x14ac:dyDescent="0.2">
      <c r="A899">
        <v>4788</v>
      </c>
      <c r="B899" t="s">
        <v>232</v>
      </c>
      <c r="C899" t="s">
        <v>7</v>
      </c>
      <c r="D899">
        <v>8</v>
      </c>
    </row>
    <row r="900" spans="1:4" x14ac:dyDescent="0.2">
      <c r="A900">
        <v>4789</v>
      </c>
      <c r="B900" t="s">
        <v>232</v>
      </c>
      <c r="C900" t="s">
        <v>6</v>
      </c>
      <c r="D900">
        <v>0</v>
      </c>
    </row>
    <row r="901" spans="1:4" x14ac:dyDescent="0.2">
      <c r="A901">
        <v>4790</v>
      </c>
      <c r="B901" t="s">
        <v>232</v>
      </c>
      <c r="C901" t="s">
        <v>5</v>
      </c>
      <c r="D901">
        <v>0</v>
      </c>
    </row>
    <row r="902" spans="1:4" x14ac:dyDescent="0.2">
      <c r="A902">
        <v>4791</v>
      </c>
      <c r="B902" t="s">
        <v>233</v>
      </c>
      <c r="C902" t="s">
        <v>8</v>
      </c>
      <c r="D902">
        <v>2</v>
      </c>
    </row>
    <row r="903" spans="1:4" x14ac:dyDescent="0.2">
      <c r="A903">
        <v>4792</v>
      </c>
      <c r="B903" t="s">
        <v>233</v>
      </c>
      <c r="C903" t="s">
        <v>7</v>
      </c>
      <c r="D903">
        <v>12</v>
      </c>
    </row>
    <row r="904" spans="1:4" x14ac:dyDescent="0.2">
      <c r="A904">
        <v>4793</v>
      </c>
      <c r="B904" t="s">
        <v>233</v>
      </c>
      <c r="C904" t="s">
        <v>6</v>
      </c>
      <c r="D904">
        <v>0</v>
      </c>
    </row>
    <row r="905" spans="1:4" x14ac:dyDescent="0.2">
      <c r="A905">
        <v>4794</v>
      </c>
      <c r="B905" t="s">
        <v>233</v>
      </c>
      <c r="C905" t="s">
        <v>5</v>
      </c>
      <c r="D905">
        <v>0</v>
      </c>
    </row>
    <row r="906" spans="1:4" x14ac:dyDescent="0.2">
      <c r="A906">
        <v>4795</v>
      </c>
      <c r="B906" t="s">
        <v>234</v>
      </c>
      <c r="C906" t="s">
        <v>8</v>
      </c>
      <c r="D906">
        <v>2</v>
      </c>
    </row>
    <row r="907" spans="1:4" x14ac:dyDescent="0.2">
      <c r="A907">
        <v>4796</v>
      </c>
      <c r="B907" t="s">
        <v>234</v>
      </c>
      <c r="C907" t="s">
        <v>7</v>
      </c>
      <c r="D907">
        <v>10</v>
      </c>
    </row>
    <row r="908" spans="1:4" x14ac:dyDescent="0.2">
      <c r="A908">
        <v>4797</v>
      </c>
      <c r="B908" t="s">
        <v>234</v>
      </c>
      <c r="C908" t="s">
        <v>6</v>
      </c>
      <c r="D908">
        <v>0</v>
      </c>
    </row>
    <row r="909" spans="1:4" x14ac:dyDescent="0.2">
      <c r="A909">
        <v>4798</v>
      </c>
      <c r="B909" t="s">
        <v>234</v>
      </c>
      <c r="C909" t="s">
        <v>5</v>
      </c>
      <c r="D909">
        <v>0</v>
      </c>
    </row>
    <row r="910" spans="1:4" x14ac:dyDescent="0.2">
      <c r="A910">
        <v>4799</v>
      </c>
      <c r="B910" t="s">
        <v>235</v>
      </c>
      <c r="C910" t="s">
        <v>8</v>
      </c>
      <c r="D910">
        <v>2</v>
      </c>
    </row>
    <row r="911" spans="1:4" x14ac:dyDescent="0.2">
      <c r="A911">
        <v>4800</v>
      </c>
      <c r="B911" t="s">
        <v>235</v>
      </c>
      <c r="C911" t="s">
        <v>7</v>
      </c>
      <c r="D911">
        <v>9</v>
      </c>
    </row>
    <row r="912" spans="1:4" x14ac:dyDescent="0.2">
      <c r="A912">
        <v>4801</v>
      </c>
      <c r="B912" t="s">
        <v>235</v>
      </c>
      <c r="C912" t="s">
        <v>6</v>
      </c>
      <c r="D912">
        <v>0</v>
      </c>
    </row>
    <row r="913" spans="1:4" x14ac:dyDescent="0.2">
      <c r="A913">
        <v>4802</v>
      </c>
      <c r="B913" t="s">
        <v>235</v>
      </c>
      <c r="C913" t="s">
        <v>5</v>
      </c>
      <c r="D913">
        <v>0</v>
      </c>
    </row>
    <row r="914" spans="1:4" x14ac:dyDescent="0.2">
      <c r="A914">
        <v>4803</v>
      </c>
      <c r="B914" t="s">
        <v>236</v>
      </c>
      <c r="C914" t="s">
        <v>8</v>
      </c>
      <c r="D914">
        <v>2</v>
      </c>
    </row>
    <row r="915" spans="1:4" x14ac:dyDescent="0.2">
      <c r="A915">
        <v>4804</v>
      </c>
      <c r="B915" t="s">
        <v>236</v>
      </c>
      <c r="C915" t="s">
        <v>7</v>
      </c>
      <c r="D915">
        <v>25</v>
      </c>
    </row>
    <row r="916" spans="1:4" x14ac:dyDescent="0.2">
      <c r="A916">
        <v>4805</v>
      </c>
      <c r="B916" t="s">
        <v>236</v>
      </c>
      <c r="C916" t="s">
        <v>6</v>
      </c>
      <c r="D916">
        <v>0</v>
      </c>
    </row>
    <row r="917" spans="1:4" x14ac:dyDescent="0.2">
      <c r="A917">
        <v>4806</v>
      </c>
      <c r="B917" t="s">
        <v>236</v>
      </c>
      <c r="C917" t="s">
        <v>5</v>
      </c>
      <c r="D917">
        <v>0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17"/>
  <sheetViews>
    <sheetView zoomScale="125" zoomScaleNormal="125" zoomScalePageLayoutView="125" workbookViewId="0">
      <selection activeCell="E4" sqref="E4"/>
    </sheetView>
  </sheetViews>
  <sheetFormatPr defaultColWidth="11.42578125" defaultRowHeight="12.75" x14ac:dyDescent="0.2"/>
  <cols>
    <col min="2" max="2" width="19.85546875" customWidth="1"/>
    <col min="3" max="3" width="14.85546875" customWidth="1"/>
    <col min="10" max="10" width="16.7109375" customWidth="1"/>
    <col min="11" max="11" width="18.7109375" customWidth="1"/>
    <col min="12" max="12" width="11.140625" customWidth="1"/>
  </cols>
  <sheetData>
    <row r="1" spans="1:12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237</v>
      </c>
      <c r="F1" s="1" t="s">
        <v>246</v>
      </c>
      <c r="G1" s="1" t="s">
        <v>247</v>
      </c>
      <c r="J1" s="1" t="s">
        <v>1</v>
      </c>
      <c r="K1" s="1" t="s">
        <v>246</v>
      </c>
      <c r="L1" s="1" t="s">
        <v>247</v>
      </c>
    </row>
    <row r="2" spans="1:12" x14ac:dyDescent="0.2">
      <c r="A2">
        <v>3891</v>
      </c>
      <c r="B2" t="s">
        <v>4</v>
      </c>
      <c r="C2" t="s">
        <v>8</v>
      </c>
      <c r="D2">
        <v>3</v>
      </c>
      <c r="E2">
        <f>D2*0.7</f>
        <v>2.0999999999999996</v>
      </c>
      <c r="F2" t="str">
        <f>VLOOKUP(B2,$J$2:$L$230,2)</f>
        <v>Zango Kataf LGA</v>
      </c>
      <c r="G2" t="str">
        <f>VLOOKUP(B2,$J$2:$L$230,3)</f>
        <v>Kaduna S</v>
      </c>
      <c r="J2" t="s">
        <v>4</v>
      </c>
      <c r="K2" t="s">
        <v>248</v>
      </c>
      <c r="L2" t="s">
        <v>249</v>
      </c>
    </row>
    <row r="3" spans="1:12" x14ac:dyDescent="0.2">
      <c r="A3">
        <v>3895</v>
      </c>
      <c r="B3" t="s">
        <v>9</v>
      </c>
      <c r="C3" t="s">
        <v>8</v>
      </c>
      <c r="D3">
        <v>0</v>
      </c>
      <c r="E3">
        <f t="shared" ref="E3:E66" si="0">D3*0.7</f>
        <v>0</v>
      </c>
      <c r="F3" t="str">
        <f t="shared" ref="F3:F66" si="1">VLOOKUP(B3,$J$2:$L$230,2)</f>
        <v>Zango Kataf LGA</v>
      </c>
      <c r="G3" t="str">
        <f t="shared" ref="G3:G66" si="2">VLOOKUP(B3,$J$2:$L$230,3)</f>
        <v>Kaduna S</v>
      </c>
      <c r="J3" t="s">
        <v>9</v>
      </c>
      <c r="K3" t="s">
        <v>248</v>
      </c>
      <c r="L3" t="s">
        <v>249</v>
      </c>
    </row>
    <row r="4" spans="1:12" x14ac:dyDescent="0.2">
      <c r="A4">
        <v>3899</v>
      </c>
      <c r="B4" t="s">
        <v>10</v>
      </c>
      <c r="C4" t="s">
        <v>8</v>
      </c>
      <c r="D4">
        <v>0</v>
      </c>
      <c r="E4">
        <f t="shared" si="0"/>
        <v>0</v>
      </c>
      <c r="F4" t="str">
        <f t="shared" si="1"/>
        <v>Zango Kataf LGA</v>
      </c>
      <c r="G4" t="str">
        <f t="shared" si="2"/>
        <v>Kaduna S</v>
      </c>
      <c r="J4" t="s">
        <v>10</v>
      </c>
      <c r="K4" t="s">
        <v>248</v>
      </c>
      <c r="L4" t="s">
        <v>249</v>
      </c>
    </row>
    <row r="5" spans="1:12" x14ac:dyDescent="0.2">
      <c r="A5">
        <v>3903</v>
      </c>
      <c r="B5" t="s">
        <v>11</v>
      </c>
      <c r="C5" t="s">
        <v>8</v>
      </c>
      <c r="D5">
        <v>1</v>
      </c>
      <c r="E5">
        <f t="shared" si="0"/>
        <v>0.7</v>
      </c>
      <c r="F5" t="str">
        <f t="shared" si="1"/>
        <v>Zango Kataf LGA</v>
      </c>
      <c r="G5" t="str">
        <f t="shared" si="2"/>
        <v>Kaduna S</v>
      </c>
      <c r="J5" t="s">
        <v>11</v>
      </c>
      <c r="K5" t="s">
        <v>248</v>
      </c>
      <c r="L5" t="s">
        <v>249</v>
      </c>
    </row>
    <row r="6" spans="1:12" x14ac:dyDescent="0.2">
      <c r="A6">
        <v>3907</v>
      </c>
      <c r="B6" t="s">
        <v>12</v>
      </c>
      <c r="C6" t="s">
        <v>8</v>
      </c>
      <c r="D6">
        <v>4</v>
      </c>
      <c r="E6">
        <f t="shared" si="0"/>
        <v>2.8</v>
      </c>
      <c r="F6" t="str">
        <f t="shared" si="1"/>
        <v>Zango Kataf LGA</v>
      </c>
      <c r="G6" t="str">
        <f t="shared" si="2"/>
        <v>Kaduna S</v>
      </c>
      <c r="J6" t="s">
        <v>12</v>
      </c>
      <c r="K6" t="s">
        <v>248</v>
      </c>
      <c r="L6" t="s">
        <v>249</v>
      </c>
    </row>
    <row r="7" spans="1:12" x14ac:dyDescent="0.2">
      <c r="A7">
        <v>3911</v>
      </c>
      <c r="B7" t="s">
        <v>13</v>
      </c>
      <c r="C7" t="s">
        <v>8</v>
      </c>
      <c r="D7">
        <v>1</v>
      </c>
      <c r="E7">
        <f t="shared" si="0"/>
        <v>0.7</v>
      </c>
      <c r="F7" t="str">
        <f t="shared" si="1"/>
        <v>Zango Kataf LGA</v>
      </c>
      <c r="G7" t="str">
        <f t="shared" si="2"/>
        <v>Kaduna S</v>
      </c>
      <c r="J7" t="s">
        <v>13</v>
      </c>
      <c r="K7" t="s">
        <v>248</v>
      </c>
      <c r="L7" t="s">
        <v>249</v>
      </c>
    </row>
    <row r="8" spans="1:12" x14ac:dyDescent="0.2">
      <c r="A8">
        <v>3915</v>
      </c>
      <c r="B8" t="s">
        <v>14</v>
      </c>
      <c r="C8" t="s">
        <v>8</v>
      </c>
      <c r="D8">
        <v>0</v>
      </c>
      <c r="E8">
        <f t="shared" si="0"/>
        <v>0</v>
      </c>
      <c r="F8" t="str">
        <f t="shared" si="1"/>
        <v>Zango Kataf LGA</v>
      </c>
      <c r="G8" t="str">
        <f t="shared" si="2"/>
        <v>Kaduna S</v>
      </c>
      <c r="J8" t="s">
        <v>14</v>
      </c>
      <c r="K8" t="s">
        <v>248</v>
      </c>
      <c r="L8" t="s">
        <v>249</v>
      </c>
    </row>
    <row r="9" spans="1:12" x14ac:dyDescent="0.2">
      <c r="A9">
        <v>3919</v>
      </c>
      <c r="B9" t="s">
        <v>15</v>
      </c>
      <c r="C9" t="s">
        <v>8</v>
      </c>
      <c r="D9">
        <v>10</v>
      </c>
      <c r="E9">
        <f t="shared" si="0"/>
        <v>7</v>
      </c>
      <c r="F9" t="str">
        <f t="shared" si="1"/>
        <v>Zango Kataf LGA</v>
      </c>
      <c r="G9" t="str">
        <f t="shared" si="2"/>
        <v>Kaduna S</v>
      </c>
      <c r="J9" t="s">
        <v>15</v>
      </c>
      <c r="K9" t="s">
        <v>248</v>
      </c>
      <c r="L9" t="s">
        <v>249</v>
      </c>
    </row>
    <row r="10" spans="1:12" x14ac:dyDescent="0.2">
      <c r="A10">
        <v>3923</v>
      </c>
      <c r="B10" t="s">
        <v>16</v>
      </c>
      <c r="C10" t="s">
        <v>8</v>
      </c>
      <c r="D10">
        <v>1</v>
      </c>
      <c r="E10">
        <f t="shared" si="0"/>
        <v>0.7</v>
      </c>
      <c r="F10" t="str">
        <f t="shared" si="1"/>
        <v>Zango Kataf LGA</v>
      </c>
      <c r="G10" t="str">
        <f t="shared" si="2"/>
        <v>Kaduna S</v>
      </c>
      <c r="J10" t="s">
        <v>16</v>
      </c>
      <c r="K10" t="s">
        <v>248</v>
      </c>
      <c r="L10" t="s">
        <v>249</v>
      </c>
    </row>
    <row r="11" spans="1:12" x14ac:dyDescent="0.2">
      <c r="A11">
        <v>3927</v>
      </c>
      <c r="B11" t="s">
        <v>17</v>
      </c>
      <c r="C11" t="s">
        <v>8</v>
      </c>
      <c r="D11">
        <v>0</v>
      </c>
      <c r="E11">
        <f t="shared" si="0"/>
        <v>0</v>
      </c>
      <c r="F11" t="str">
        <f t="shared" si="1"/>
        <v>Zango Kataf LGA</v>
      </c>
      <c r="G11" t="str">
        <f t="shared" si="2"/>
        <v>Kaduna S</v>
      </c>
      <c r="J11" t="s">
        <v>17</v>
      </c>
      <c r="K11" t="s">
        <v>248</v>
      </c>
      <c r="L11" t="s">
        <v>249</v>
      </c>
    </row>
    <row r="12" spans="1:12" x14ac:dyDescent="0.2">
      <c r="A12">
        <v>3931</v>
      </c>
      <c r="B12" t="s">
        <v>18</v>
      </c>
      <c r="C12" t="s">
        <v>8</v>
      </c>
      <c r="D12">
        <v>1</v>
      </c>
      <c r="E12">
        <f t="shared" si="0"/>
        <v>0.7</v>
      </c>
      <c r="F12" t="str">
        <f t="shared" si="1"/>
        <v>Zango Kataf LGA</v>
      </c>
      <c r="G12" t="str">
        <f t="shared" si="2"/>
        <v>Kaduna S</v>
      </c>
      <c r="J12" t="s">
        <v>18</v>
      </c>
      <c r="K12" t="s">
        <v>248</v>
      </c>
      <c r="L12" t="s">
        <v>249</v>
      </c>
    </row>
    <row r="13" spans="1:12" x14ac:dyDescent="0.2">
      <c r="A13">
        <v>3935</v>
      </c>
      <c r="B13" t="s">
        <v>19</v>
      </c>
      <c r="C13" t="s">
        <v>8</v>
      </c>
      <c r="D13">
        <v>0</v>
      </c>
      <c r="E13">
        <f t="shared" si="0"/>
        <v>0</v>
      </c>
      <c r="F13" t="str">
        <f t="shared" si="1"/>
        <v>Zango Kataf LGA</v>
      </c>
      <c r="G13" t="str">
        <f t="shared" si="2"/>
        <v>Kaduna S</v>
      </c>
      <c r="J13" t="s">
        <v>19</v>
      </c>
      <c r="K13" t="s">
        <v>248</v>
      </c>
      <c r="L13" t="s">
        <v>249</v>
      </c>
    </row>
    <row r="14" spans="1:12" x14ac:dyDescent="0.2">
      <c r="A14">
        <v>3939</v>
      </c>
      <c r="B14" t="s">
        <v>20</v>
      </c>
      <c r="C14" t="s">
        <v>8</v>
      </c>
      <c r="D14">
        <v>0</v>
      </c>
      <c r="E14">
        <f t="shared" si="0"/>
        <v>0</v>
      </c>
      <c r="F14" t="str">
        <f t="shared" si="1"/>
        <v>Zango Kataf LGA</v>
      </c>
      <c r="G14" t="str">
        <f t="shared" si="2"/>
        <v>Kaduna S</v>
      </c>
      <c r="J14" t="s">
        <v>20</v>
      </c>
      <c r="K14" t="s">
        <v>248</v>
      </c>
      <c r="L14" t="s">
        <v>249</v>
      </c>
    </row>
    <row r="15" spans="1:12" x14ac:dyDescent="0.2">
      <c r="A15">
        <v>3943</v>
      </c>
      <c r="B15" t="s">
        <v>21</v>
      </c>
      <c r="C15" t="s">
        <v>8</v>
      </c>
      <c r="D15">
        <v>0</v>
      </c>
      <c r="E15">
        <f t="shared" si="0"/>
        <v>0</v>
      </c>
      <c r="F15" t="str">
        <f t="shared" si="1"/>
        <v>Zango Kataf LGA</v>
      </c>
      <c r="G15" t="str">
        <f t="shared" si="2"/>
        <v>Kaduna S</v>
      </c>
      <c r="J15" t="s">
        <v>21</v>
      </c>
      <c r="K15" t="s">
        <v>248</v>
      </c>
      <c r="L15" t="s">
        <v>249</v>
      </c>
    </row>
    <row r="16" spans="1:12" x14ac:dyDescent="0.2">
      <c r="A16">
        <v>3947</v>
      </c>
      <c r="B16" t="s">
        <v>22</v>
      </c>
      <c r="C16" t="s">
        <v>8</v>
      </c>
      <c r="D16">
        <v>0</v>
      </c>
      <c r="E16">
        <f t="shared" si="0"/>
        <v>0</v>
      </c>
      <c r="F16" t="str">
        <f t="shared" si="1"/>
        <v>Zango Kataf LGA</v>
      </c>
      <c r="G16" t="str">
        <f t="shared" si="2"/>
        <v>Kaduna S</v>
      </c>
      <c r="J16" t="s">
        <v>22</v>
      </c>
      <c r="K16" t="s">
        <v>248</v>
      </c>
      <c r="L16" t="s">
        <v>249</v>
      </c>
    </row>
    <row r="17" spans="1:12" x14ac:dyDescent="0.2">
      <c r="A17">
        <v>3951</v>
      </c>
      <c r="B17" t="s">
        <v>23</v>
      </c>
      <c r="C17" t="s">
        <v>8</v>
      </c>
      <c r="D17">
        <v>2</v>
      </c>
      <c r="E17">
        <f t="shared" si="0"/>
        <v>1.4</v>
      </c>
      <c r="F17" t="str">
        <f t="shared" si="1"/>
        <v>Zango Kataf LGA</v>
      </c>
      <c r="G17" t="str">
        <f t="shared" si="2"/>
        <v>Kaduna S</v>
      </c>
      <c r="J17" t="s">
        <v>23</v>
      </c>
      <c r="K17" t="s">
        <v>248</v>
      </c>
      <c r="L17" t="s">
        <v>249</v>
      </c>
    </row>
    <row r="18" spans="1:12" x14ac:dyDescent="0.2">
      <c r="A18">
        <v>3955</v>
      </c>
      <c r="B18" t="s">
        <v>24</v>
      </c>
      <c r="C18" t="s">
        <v>8</v>
      </c>
      <c r="D18">
        <v>2</v>
      </c>
      <c r="E18">
        <f t="shared" si="0"/>
        <v>1.4</v>
      </c>
      <c r="F18" t="str">
        <f t="shared" si="1"/>
        <v>Zango Kataf LGA</v>
      </c>
      <c r="G18" t="str">
        <f t="shared" si="2"/>
        <v>Kaduna S</v>
      </c>
      <c r="J18" t="s">
        <v>24</v>
      </c>
      <c r="K18" t="s">
        <v>248</v>
      </c>
      <c r="L18" t="s">
        <v>249</v>
      </c>
    </row>
    <row r="19" spans="1:12" x14ac:dyDescent="0.2">
      <c r="A19">
        <v>3959</v>
      </c>
      <c r="B19" t="s">
        <v>25</v>
      </c>
      <c r="C19" t="s">
        <v>8</v>
      </c>
      <c r="D19">
        <v>0</v>
      </c>
      <c r="E19">
        <f t="shared" si="0"/>
        <v>0</v>
      </c>
      <c r="F19" t="str">
        <f t="shared" si="1"/>
        <v>Zango Kataf LGA</v>
      </c>
      <c r="G19" t="str">
        <f t="shared" si="2"/>
        <v>Kaduna S</v>
      </c>
      <c r="J19" t="s">
        <v>25</v>
      </c>
      <c r="K19" t="s">
        <v>248</v>
      </c>
      <c r="L19" t="s">
        <v>249</v>
      </c>
    </row>
    <row r="20" spans="1:12" x14ac:dyDescent="0.2">
      <c r="A20">
        <v>3963</v>
      </c>
      <c r="B20" t="s">
        <v>26</v>
      </c>
      <c r="C20" t="s">
        <v>8</v>
      </c>
      <c r="D20">
        <v>1</v>
      </c>
      <c r="E20">
        <f t="shared" si="0"/>
        <v>0.7</v>
      </c>
      <c r="F20" t="str">
        <f t="shared" si="1"/>
        <v>Zango Kataf LGA</v>
      </c>
      <c r="G20" t="str">
        <f t="shared" si="2"/>
        <v>Kaduna S</v>
      </c>
      <c r="J20" t="s">
        <v>26</v>
      </c>
      <c r="K20" t="s">
        <v>248</v>
      </c>
      <c r="L20" t="s">
        <v>249</v>
      </c>
    </row>
    <row r="21" spans="1:12" x14ac:dyDescent="0.2">
      <c r="A21">
        <v>3967</v>
      </c>
      <c r="B21" t="s">
        <v>27</v>
      </c>
      <c r="C21" t="s">
        <v>8</v>
      </c>
      <c r="D21">
        <v>1</v>
      </c>
      <c r="E21">
        <f t="shared" si="0"/>
        <v>0.7</v>
      </c>
      <c r="F21" t="str">
        <f t="shared" si="1"/>
        <v>Zango Kataf LGA</v>
      </c>
      <c r="G21" t="str">
        <f t="shared" si="2"/>
        <v>Kaduna S</v>
      </c>
      <c r="J21" t="s">
        <v>27</v>
      </c>
      <c r="K21" t="s">
        <v>248</v>
      </c>
      <c r="L21" t="s">
        <v>249</v>
      </c>
    </row>
    <row r="22" spans="1:12" x14ac:dyDescent="0.2">
      <c r="A22">
        <v>3971</v>
      </c>
      <c r="B22" t="s">
        <v>28</v>
      </c>
      <c r="C22" t="s">
        <v>8</v>
      </c>
      <c r="D22">
        <v>0</v>
      </c>
      <c r="E22">
        <f t="shared" si="0"/>
        <v>0</v>
      </c>
      <c r="F22" t="str">
        <f t="shared" si="1"/>
        <v>Zango Kataf LGA</v>
      </c>
      <c r="G22" t="str">
        <f t="shared" si="2"/>
        <v>Kaduna S</v>
      </c>
      <c r="J22" t="s">
        <v>28</v>
      </c>
      <c r="K22" t="s">
        <v>248</v>
      </c>
      <c r="L22" t="s">
        <v>249</v>
      </c>
    </row>
    <row r="23" spans="1:12" x14ac:dyDescent="0.2">
      <c r="A23">
        <v>3975</v>
      </c>
      <c r="B23" t="s">
        <v>29</v>
      </c>
      <c r="C23" t="s">
        <v>8</v>
      </c>
      <c r="D23">
        <v>0</v>
      </c>
      <c r="E23">
        <f t="shared" si="0"/>
        <v>0</v>
      </c>
      <c r="F23" t="str">
        <f t="shared" si="1"/>
        <v>Zango Kataf LGA</v>
      </c>
      <c r="G23" t="str">
        <f t="shared" si="2"/>
        <v>Kaduna S</v>
      </c>
      <c r="J23" t="s">
        <v>29</v>
      </c>
      <c r="K23" t="s">
        <v>248</v>
      </c>
      <c r="L23" t="s">
        <v>249</v>
      </c>
    </row>
    <row r="24" spans="1:12" x14ac:dyDescent="0.2">
      <c r="A24">
        <v>3979</v>
      </c>
      <c r="B24" t="s">
        <v>30</v>
      </c>
      <c r="C24" t="s">
        <v>8</v>
      </c>
      <c r="D24">
        <v>1</v>
      </c>
      <c r="E24">
        <f t="shared" si="0"/>
        <v>0.7</v>
      </c>
      <c r="F24" t="str">
        <f t="shared" si="1"/>
        <v>Zango Kataf LGA</v>
      </c>
      <c r="G24" t="str">
        <f t="shared" si="2"/>
        <v>Kaduna S</v>
      </c>
      <c r="J24" t="s">
        <v>30</v>
      </c>
      <c r="K24" t="s">
        <v>248</v>
      </c>
      <c r="L24" t="s">
        <v>249</v>
      </c>
    </row>
    <row r="25" spans="1:12" x14ac:dyDescent="0.2">
      <c r="A25">
        <v>3983</v>
      </c>
      <c r="B25" t="s">
        <v>31</v>
      </c>
      <c r="C25" t="s">
        <v>8</v>
      </c>
      <c r="D25">
        <v>0</v>
      </c>
      <c r="E25">
        <f t="shared" si="0"/>
        <v>0</v>
      </c>
      <c r="F25" t="str">
        <f t="shared" si="1"/>
        <v>Zango Kataf LGA</v>
      </c>
      <c r="G25" t="str">
        <f t="shared" si="2"/>
        <v>Kaduna S</v>
      </c>
      <c r="J25" t="s">
        <v>31</v>
      </c>
      <c r="K25" t="s">
        <v>248</v>
      </c>
      <c r="L25" t="s">
        <v>249</v>
      </c>
    </row>
    <row r="26" spans="1:12" x14ac:dyDescent="0.2">
      <c r="A26">
        <v>3987</v>
      </c>
      <c r="B26" t="s">
        <v>32</v>
      </c>
      <c r="C26" t="s">
        <v>8</v>
      </c>
      <c r="D26">
        <v>0</v>
      </c>
      <c r="E26">
        <f t="shared" si="0"/>
        <v>0</v>
      </c>
      <c r="F26" t="str">
        <f t="shared" si="1"/>
        <v>Zango Kataf LGA</v>
      </c>
      <c r="G26" t="str">
        <f t="shared" si="2"/>
        <v>Kaduna S</v>
      </c>
      <c r="J26" t="s">
        <v>32</v>
      </c>
      <c r="K26" t="s">
        <v>248</v>
      </c>
      <c r="L26" t="s">
        <v>249</v>
      </c>
    </row>
    <row r="27" spans="1:12" x14ac:dyDescent="0.2">
      <c r="A27">
        <v>3991</v>
      </c>
      <c r="B27" t="s">
        <v>33</v>
      </c>
      <c r="C27" t="s">
        <v>8</v>
      </c>
      <c r="D27">
        <v>0</v>
      </c>
      <c r="E27">
        <f t="shared" si="0"/>
        <v>0</v>
      </c>
      <c r="F27" t="str">
        <f t="shared" si="1"/>
        <v>Zango Kataf LGA</v>
      </c>
      <c r="G27" t="str">
        <f t="shared" si="2"/>
        <v>Kaduna S</v>
      </c>
      <c r="J27" t="s">
        <v>33</v>
      </c>
      <c r="K27" t="s">
        <v>248</v>
      </c>
      <c r="L27" t="s">
        <v>249</v>
      </c>
    </row>
    <row r="28" spans="1:12" x14ac:dyDescent="0.2">
      <c r="A28">
        <v>3995</v>
      </c>
      <c r="B28" t="s">
        <v>34</v>
      </c>
      <c r="C28" t="s">
        <v>8</v>
      </c>
      <c r="D28">
        <v>0</v>
      </c>
      <c r="E28">
        <f t="shared" si="0"/>
        <v>0</v>
      </c>
      <c r="F28" t="str">
        <f t="shared" si="1"/>
        <v>Kachia LGA</v>
      </c>
      <c r="G28" t="str">
        <f t="shared" si="2"/>
        <v>Kaduna S</v>
      </c>
      <c r="J28" t="s">
        <v>34</v>
      </c>
      <c r="K28" t="s">
        <v>250</v>
      </c>
      <c r="L28" t="s">
        <v>249</v>
      </c>
    </row>
    <row r="29" spans="1:12" x14ac:dyDescent="0.2">
      <c r="A29">
        <v>3999</v>
      </c>
      <c r="B29" t="s">
        <v>35</v>
      </c>
      <c r="C29" t="s">
        <v>8</v>
      </c>
      <c r="D29">
        <v>0</v>
      </c>
      <c r="E29">
        <f t="shared" si="0"/>
        <v>0</v>
      </c>
      <c r="F29" t="str">
        <f t="shared" si="1"/>
        <v>Kachia LGA</v>
      </c>
      <c r="G29" t="str">
        <f t="shared" si="2"/>
        <v>Kaduna S</v>
      </c>
      <c r="J29" t="s">
        <v>35</v>
      </c>
      <c r="K29" t="s">
        <v>250</v>
      </c>
      <c r="L29" t="s">
        <v>249</v>
      </c>
    </row>
    <row r="30" spans="1:12" x14ac:dyDescent="0.2">
      <c r="A30">
        <v>4003</v>
      </c>
      <c r="B30" t="s">
        <v>36</v>
      </c>
      <c r="C30" t="s">
        <v>8</v>
      </c>
      <c r="D30">
        <v>0</v>
      </c>
      <c r="E30">
        <f t="shared" si="0"/>
        <v>0</v>
      </c>
      <c r="F30" t="str">
        <f t="shared" si="1"/>
        <v>Kachia LGA</v>
      </c>
      <c r="G30" t="str">
        <f t="shared" si="2"/>
        <v>Kaduna S</v>
      </c>
      <c r="J30" t="s">
        <v>36</v>
      </c>
      <c r="K30" t="s">
        <v>250</v>
      </c>
      <c r="L30" t="s">
        <v>249</v>
      </c>
    </row>
    <row r="31" spans="1:12" x14ac:dyDescent="0.2">
      <c r="A31">
        <v>4007</v>
      </c>
      <c r="B31" t="s">
        <v>37</v>
      </c>
      <c r="C31" t="s">
        <v>8</v>
      </c>
      <c r="D31">
        <v>0</v>
      </c>
      <c r="E31">
        <f t="shared" si="0"/>
        <v>0</v>
      </c>
      <c r="F31" t="str">
        <f t="shared" si="1"/>
        <v>Kachia LGA</v>
      </c>
      <c r="G31" t="str">
        <f t="shared" si="2"/>
        <v>Kaduna S</v>
      </c>
      <c r="J31" t="s">
        <v>37</v>
      </c>
      <c r="K31" t="s">
        <v>250</v>
      </c>
      <c r="L31" t="s">
        <v>249</v>
      </c>
    </row>
    <row r="32" spans="1:12" x14ac:dyDescent="0.2">
      <c r="A32">
        <v>4011</v>
      </c>
      <c r="B32" t="s">
        <v>38</v>
      </c>
      <c r="C32" t="s">
        <v>8</v>
      </c>
      <c r="D32">
        <v>0</v>
      </c>
      <c r="E32">
        <f t="shared" si="0"/>
        <v>0</v>
      </c>
      <c r="F32" t="str">
        <f t="shared" si="1"/>
        <v>Kachia LGA</v>
      </c>
      <c r="G32" t="str">
        <f t="shared" si="2"/>
        <v>Kaduna S</v>
      </c>
      <c r="J32" t="s">
        <v>38</v>
      </c>
      <c r="K32" t="s">
        <v>250</v>
      </c>
      <c r="L32" t="s">
        <v>249</v>
      </c>
    </row>
    <row r="33" spans="1:12" x14ac:dyDescent="0.2">
      <c r="A33">
        <v>4015</v>
      </c>
      <c r="B33" t="s">
        <v>39</v>
      </c>
      <c r="C33" t="s">
        <v>8</v>
      </c>
      <c r="D33">
        <v>0</v>
      </c>
      <c r="E33">
        <f t="shared" si="0"/>
        <v>0</v>
      </c>
      <c r="F33" t="str">
        <f t="shared" si="1"/>
        <v>Kachia LGA</v>
      </c>
      <c r="G33" t="str">
        <f t="shared" si="2"/>
        <v>Kaduna S</v>
      </c>
      <c r="J33" t="s">
        <v>39</v>
      </c>
      <c r="K33" t="s">
        <v>250</v>
      </c>
      <c r="L33" t="s">
        <v>249</v>
      </c>
    </row>
    <row r="34" spans="1:12" x14ac:dyDescent="0.2">
      <c r="A34">
        <v>4019</v>
      </c>
      <c r="B34" t="s">
        <v>40</v>
      </c>
      <c r="C34" t="s">
        <v>8</v>
      </c>
      <c r="D34">
        <v>0</v>
      </c>
      <c r="E34">
        <f t="shared" si="0"/>
        <v>0</v>
      </c>
      <c r="F34" t="str">
        <f t="shared" si="1"/>
        <v>Kachia LGA</v>
      </c>
      <c r="G34" t="str">
        <f t="shared" si="2"/>
        <v>Kaduna S</v>
      </c>
      <c r="J34" t="s">
        <v>40</v>
      </c>
      <c r="K34" t="s">
        <v>250</v>
      </c>
      <c r="L34" t="s">
        <v>249</v>
      </c>
    </row>
    <row r="35" spans="1:12" x14ac:dyDescent="0.2">
      <c r="A35">
        <v>4023</v>
      </c>
      <c r="B35" t="s">
        <v>41</v>
      </c>
      <c r="C35" t="s">
        <v>8</v>
      </c>
      <c r="D35">
        <v>0</v>
      </c>
      <c r="E35">
        <f t="shared" si="0"/>
        <v>0</v>
      </c>
      <c r="F35" t="str">
        <f t="shared" si="1"/>
        <v>Kachia LGA</v>
      </c>
      <c r="G35" t="str">
        <f t="shared" si="2"/>
        <v>Kaduna S</v>
      </c>
      <c r="J35" t="s">
        <v>41</v>
      </c>
      <c r="K35" t="s">
        <v>250</v>
      </c>
      <c r="L35" t="s">
        <v>249</v>
      </c>
    </row>
    <row r="36" spans="1:12" x14ac:dyDescent="0.2">
      <c r="A36">
        <v>4027</v>
      </c>
      <c r="B36" t="s">
        <v>42</v>
      </c>
      <c r="C36" t="s">
        <v>8</v>
      </c>
      <c r="D36">
        <v>0</v>
      </c>
      <c r="E36">
        <f t="shared" si="0"/>
        <v>0</v>
      </c>
      <c r="F36" t="str">
        <f t="shared" si="1"/>
        <v>Kachia LGA</v>
      </c>
      <c r="G36" t="str">
        <f t="shared" si="2"/>
        <v>Kaduna S</v>
      </c>
      <c r="J36" t="s">
        <v>42</v>
      </c>
      <c r="K36" t="s">
        <v>250</v>
      </c>
      <c r="L36" t="s">
        <v>249</v>
      </c>
    </row>
    <row r="37" spans="1:12" x14ac:dyDescent="0.2">
      <c r="A37">
        <v>4031</v>
      </c>
      <c r="B37" t="s">
        <v>43</v>
      </c>
      <c r="C37" t="s">
        <v>8</v>
      </c>
      <c r="D37">
        <v>0</v>
      </c>
      <c r="E37">
        <f t="shared" si="0"/>
        <v>0</v>
      </c>
      <c r="F37" t="str">
        <f t="shared" si="1"/>
        <v>Kachia LGA</v>
      </c>
      <c r="G37" t="str">
        <f t="shared" si="2"/>
        <v>Kaduna S</v>
      </c>
      <c r="J37" t="s">
        <v>43</v>
      </c>
      <c r="K37" t="s">
        <v>250</v>
      </c>
      <c r="L37" t="s">
        <v>249</v>
      </c>
    </row>
    <row r="38" spans="1:12" x14ac:dyDescent="0.2">
      <c r="A38">
        <v>4035</v>
      </c>
      <c r="B38" t="s">
        <v>44</v>
      </c>
      <c r="C38" t="s">
        <v>8</v>
      </c>
      <c r="D38">
        <v>0</v>
      </c>
      <c r="E38">
        <f t="shared" si="0"/>
        <v>0</v>
      </c>
      <c r="F38" t="str">
        <f t="shared" si="1"/>
        <v>Kachia LGA</v>
      </c>
      <c r="G38" t="str">
        <f t="shared" si="2"/>
        <v>Kaduna S</v>
      </c>
      <c r="J38" t="s">
        <v>44</v>
      </c>
      <c r="K38" t="s">
        <v>250</v>
      </c>
      <c r="L38" t="s">
        <v>249</v>
      </c>
    </row>
    <row r="39" spans="1:12" x14ac:dyDescent="0.2">
      <c r="A39">
        <v>4039</v>
      </c>
      <c r="B39" t="s">
        <v>45</v>
      </c>
      <c r="C39" t="s">
        <v>8</v>
      </c>
      <c r="D39">
        <v>0</v>
      </c>
      <c r="E39">
        <f t="shared" si="0"/>
        <v>0</v>
      </c>
      <c r="F39" t="str">
        <f t="shared" si="1"/>
        <v>Kachia LGA</v>
      </c>
      <c r="G39" t="str">
        <f t="shared" si="2"/>
        <v>Kaduna S</v>
      </c>
      <c r="J39" t="s">
        <v>45</v>
      </c>
      <c r="K39" t="s">
        <v>250</v>
      </c>
      <c r="L39" t="s">
        <v>249</v>
      </c>
    </row>
    <row r="40" spans="1:12" x14ac:dyDescent="0.2">
      <c r="A40">
        <v>4043</v>
      </c>
      <c r="B40" t="s">
        <v>46</v>
      </c>
      <c r="C40" t="s">
        <v>8</v>
      </c>
      <c r="D40">
        <v>0</v>
      </c>
      <c r="E40">
        <f t="shared" si="0"/>
        <v>0</v>
      </c>
      <c r="F40" t="str">
        <f t="shared" si="1"/>
        <v>Kachia LGA</v>
      </c>
      <c r="G40" t="str">
        <f t="shared" si="2"/>
        <v>Kaduna S</v>
      </c>
      <c r="J40" t="s">
        <v>46</v>
      </c>
      <c r="K40" t="s">
        <v>250</v>
      </c>
      <c r="L40" t="s">
        <v>249</v>
      </c>
    </row>
    <row r="41" spans="1:12" x14ac:dyDescent="0.2">
      <c r="A41">
        <v>4047</v>
      </c>
      <c r="B41" t="s">
        <v>47</v>
      </c>
      <c r="C41" t="s">
        <v>8</v>
      </c>
      <c r="D41">
        <v>0</v>
      </c>
      <c r="E41">
        <f t="shared" si="0"/>
        <v>0</v>
      </c>
      <c r="F41" t="str">
        <f t="shared" si="1"/>
        <v>Kachia LGA</v>
      </c>
      <c r="G41" t="str">
        <f t="shared" si="2"/>
        <v>Kaduna S</v>
      </c>
      <c r="J41" t="s">
        <v>47</v>
      </c>
      <c r="K41" t="s">
        <v>250</v>
      </c>
      <c r="L41" t="s">
        <v>249</v>
      </c>
    </row>
    <row r="42" spans="1:12" x14ac:dyDescent="0.2">
      <c r="A42">
        <v>4051</v>
      </c>
      <c r="B42" t="s">
        <v>48</v>
      </c>
      <c r="C42" t="s">
        <v>8</v>
      </c>
      <c r="D42">
        <v>3</v>
      </c>
      <c r="E42">
        <f t="shared" si="0"/>
        <v>2.0999999999999996</v>
      </c>
      <c r="F42" t="str">
        <f t="shared" si="1"/>
        <v>Kachia LGA</v>
      </c>
      <c r="G42" t="str">
        <f t="shared" si="2"/>
        <v>Kaduna S</v>
      </c>
      <c r="J42" t="s">
        <v>48</v>
      </c>
      <c r="K42" t="s">
        <v>250</v>
      </c>
      <c r="L42" t="s">
        <v>249</v>
      </c>
    </row>
    <row r="43" spans="1:12" x14ac:dyDescent="0.2">
      <c r="A43">
        <v>4055</v>
      </c>
      <c r="B43" t="s">
        <v>49</v>
      </c>
      <c r="C43" t="s">
        <v>8</v>
      </c>
      <c r="D43">
        <v>12</v>
      </c>
      <c r="E43">
        <f t="shared" si="0"/>
        <v>8.3999999999999986</v>
      </c>
      <c r="F43" t="str">
        <f t="shared" si="1"/>
        <v>Kachia LGA</v>
      </c>
      <c r="G43" t="str">
        <f t="shared" si="2"/>
        <v>Kaduna S</v>
      </c>
      <c r="J43" t="s">
        <v>49</v>
      </c>
      <c r="K43" t="s">
        <v>250</v>
      </c>
      <c r="L43" t="s">
        <v>249</v>
      </c>
    </row>
    <row r="44" spans="1:12" x14ac:dyDescent="0.2">
      <c r="A44">
        <v>4059</v>
      </c>
      <c r="B44" t="s">
        <v>50</v>
      </c>
      <c r="C44" t="s">
        <v>8</v>
      </c>
      <c r="D44">
        <v>0</v>
      </c>
      <c r="E44">
        <f t="shared" si="0"/>
        <v>0</v>
      </c>
      <c r="F44" t="str">
        <f t="shared" si="1"/>
        <v>Kachia LGA</v>
      </c>
      <c r="G44" t="str">
        <f t="shared" si="2"/>
        <v>Kaduna S</v>
      </c>
      <c r="J44" t="s">
        <v>50</v>
      </c>
      <c r="K44" t="s">
        <v>250</v>
      </c>
      <c r="L44" t="s">
        <v>249</v>
      </c>
    </row>
    <row r="45" spans="1:12" x14ac:dyDescent="0.2">
      <c r="A45">
        <v>4063</v>
      </c>
      <c r="B45" t="s">
        <v>51</v>
      </c>
      <c r="C45" t="s">
        <v>8</v>
      </c>
      <c r="D45">
        <v>0</v>
      </c>
      <c r="E45">
        <f t="shared" si="0"/>
        <v>0</v>
      </c>
      <c r="F45" t="str">
        <f t="shared" si="1"/>
        <v>Kachia LGA</v>
      </c>
      <c r="G45" t="str">
        <f t="shared" si="2"/>
        <v>Kaduna S</v>
      </c>
      <c r="J45" t="s">
        <v>51</v>
      </c>
      <c r="K45" t="s">
        <v>250</v>
      </c>
      <c r="L45" t="s">
        <v>249</v>
      </c>
    </row>
    <row r="46" spans="1:12" x14ac:dyDescent="0.2">
      <c r="A46">
        <v>4067</v>
      </c>
      <c r="B46" t="s">
        <v>52</v>
      </c>
      <c r="C46" t="s">
        <v>8</v>
      </c>
      <c r="D46">
        <v>0</v>
      </c>
      <c r="E46">
        <f t="shared" si="0"/>
        <v>0</v>
      </c>
      <c r="F46" t="str">
        <f t="shared" si="1"/>
        <v>Kachia LGA</v>
      </c>
      <c r="G46" t="str">
        <f t="shared" si="2"/>
        <v>Kaduna S</v>
      </c>
      <c r="J46" t="s">
        <v>52</v>
      </c>
      <c r="K46" t="s">
        <v>250</v>
      </c>
      <c r="L46" t="s">
        <v>249</v>
      </c>
    </row>
    <row r="47" spans="1:12" x14ac:dyDescent="0.2">
      <c r="A47">
        <v>4071</v>
      </c>
      <c r="B47" t="s">
        <v>53</v>
      </c>
      <c r="C47" t="s">
        <v>8</v>
      </c>
      <c r="D47">
        <v>0</v>
      </c>
      <c r="E47">
        <f t="shared" si="0"/>
        <v>0</v>
      </c>
      <c r="F47" t="str">
        <f t="shared" si="1"/>
        <v>Kachia LGA</v>
      </c>
      <c r="G47" t="str">
        <f t="shared" si="2"/>
        <v>Kaduna S</v>
      </c>
      <c r="J47" t="s">
        <v>53</v>
      </c>
      <c r="K47" t="s">
        <v>250</v>
      </c>
      <c r="L47" t="s">
        <v>249</v>
      </c>
    </row>
    <row r="48" spans="1:12" x14ac:dyDescent="0.2">
      <c r="A48">
        <v>4075</v>
      </c>
      <c r="B48" t="s">
        <v>54</v>
      </c>
      <c r="C48" t="s">
        <v>8</v>
      </c>
      <c r="D48">
        <v>0</v>
      </c>
      <c r="E48">
        <f t="shared" si="0"/>
        <v>0</v>
      </c>
      <c r="F48" t="str">
        <f t="shared" si="1"/>
        <v>Kachia LGA</v>
      </c>
      <c r="G48" t="str">
        <f t="shared" si="2"/>
        <v>Kaduna S</v>
      </c>
      <c r="J48" t="s">
        <v>54</v>
      </c>
      <c r="K48" t="s">
        <v>250</v>
      </c>
      <c r="L48" t="s">
        <v>249</v>
      </c>
    </row>
    <row r="49" spans="1:12" x14ac:dyDescent="0.2">
      <c r="A49">
        <v>4079</v>
      </c>
      <c r="B49" t="s">
        <v>55</v>
      </c>
      <c r="C49" t="s">
        <v>8</v>
      </c>
      <c r="D49">
        <v>0</v>
      </c>
      <c r="E49">
        <f t="shared" si="0"/>
        <v>0</v>
      </c>
      <c r="F49" t="str">
        <f t="shared" si="1"/>
        <v>Kachia LGA</v>
      </c>
      <c r="G49" t="str">
        <f t="shared" si="2"/>
        <v>Kaduna S</v>
      </c>
      <c r="J49" t="s">
        <v>55</v>
      </c>
      <c r="K49" t="s">
        <v>250</v>
      </c>
      <c r="L49" t="s">
        <v>249</v>
      </c>
    </row>
    <row r="50" spans="1:12" x14ac:dyDescent="0.2">
      <c r="A50">
        <v>4083</v>
      </c>
      <c r="B50" t="s">
        <v>56</v>
      </c>
      <c r="C50" t="s">
        <v>8</v>
      </c>
      <c r="D50">
        <v>0</v>
      </c>
      <c r="E50">
        <f t="shared" si="0"/>
        <v>0</v>
      </c>
      <c r="F50" t="str">
        <f t="shared" si="1"/>
        <v>Kachia LGA</v>
      </c>
      <c r="G50" t="str">
        <f t="shared" si="2"/>
        <v>Kaduna S</v>
      </c>
      <c r="J50" t="s">
        <v>56</v>
      </c>
      <c r="K50" t="s">
        <v>250</v>
      </c>
      <c r="L50" t="s">
        <v>249</v>
      </c>
    </row>
    <row r="51" spans="1:12" x14ac:dyDescent="0.2">
      <c r="A51">
        <v>4087</v>
      </c>
      <c r="B51" t="s">
        <v>57</v>
      </c>
      <c r="C51" t="s">
        <v>8</v>
      </c>
      <c r="D51">
        <v>0</v>
      </c>
      <c r="E51">
        <f t="shared" si="0"/>
        <v>0</v>
      </c>
      <c r="F51" t="str">
        <f t="shared" si="1"/>
        <v>Kachia LGA</v>
      </c>
      <c r="G51" t="str">
        <f t="shared" si="2"/>
        <v>Kaduna S</v>
      </c>
      <c r="J51" t="s">
        <v>57</v>
      </c>
      <c r="K51" t="s">
        <v>250</v>
      </c>
      <c r="L51" t="s">
        <v>249</v>
      </c>
    </row>
    <row r="52" spans="1:12" x14ac:dyDescent="0.2">
      <c r="A52">
        <v>4091</v>
      </c>
      <c r="B52" t="s">
        <v>58</v>
      </c>
      <c r="C52" t="s">
        <v>8</v>
      </c>
      <c r="D52">
        <v>0</v>
      </c>
      <c r="E52">
        <f t="shared" si="0"/>
        <v>0</v>
      </c>
      <c r="F52" t="str">
        <f t="shared" si="1"/>
        <v>Kachia LGA</v>
      </c>
      <c r="G52" t="str">
        <f t="shared" si="2"/>
        <v>Kaduna S</v>
      </c>
      <c r="J52" t="s">
        <v>58</v>
      </c>
      <c r="K52" t="s">
        <v>250</v>
      </c>
      <c r="L52" t="s">
        <v>249</v>
      </c>
    </row>
    <row r="53" spans="1:12" x14ac:dyDescent="0.2">
      <c r="A53">
        <v>4095</v>
      </c>
      <c r="B53" t="s">
        <v>59</v>
      </c>
      <c r="C53" t="s">
        <v>8</v>
      </c>
      <c r="D53">
        <v>0</v>
      </c>
      <c r="E53">
        <f t="shared" si="0"/>
        <v>0</v>
      </c>
      <c r="F53" t="str">
        <f t="shared" si="1"/>
        <v>Kachia LGA</v>
      </c>
      <c r="G53" t="str">
        <f t="shared" si="2"/>
        <v>Kaduna S</v>
      </c>
      <c r="J53" t="s">
        <v>59</v>
      </c>
      <c r="K53" t="s">
        <v>250</v>
      </c>
      <c r="L53" t="s">
        <v>249</v>
      </c>
    </row>
    <row r="54" spans="1:12" x14ac:dyDescent="0.2">
      <c r="A54">
        <v>4099</v>
      </c>
      <c r="B54" t="s">
        <v>60</v>
      </c>
      <c r="C54" t="s">
        <v>8</v>
      </c>
      <c r="D54">
        <v>0</v>
      </c>
      <c r="E54">
        <f t="shared" si="0"/>
        <v>0</v>
      </c>
      <c r="F54" t="str">
        <f t="shared" si="1"/>
        <v>Soba LGA</v>
      </c>
      <c r="G54" t="str">
        <f t="shared" si="2"/>
        <v>Kaduna N</v>
      </c>
      <c r="J54" t="s">
        <v>60</v>
      </c>
      <c r="K54" t="s">
        <v>251</v>
      </c>
      <c r="L54" t="s">
        <v>252</v>
      </c>
    </row>
    <row r="55" spans="1:12" x14ac:dyDescent="0.2">
      <c r="A55">
        <v>4103</v>
      </c>
      <c r="B55" t="s">
        <v>61</v>
      </c>
      <c r="C55" t="s">
        <v>8</v>
      </c>
      <c r="D55">
        <v>0</v>
      </c>
      <c r="E55">
        <f t="shared" si="0"/>
        <v>0</v>
      </c>
      <c r="F55" t="str">
        <f t="shared" si="1"/>
        <v>Soba LGA</v>
      </c>
      <c r="G55" t="str">
        <f t="shared" si="2"/>
        <v>Kaduna N</v>
      </c>
      <c r="J55" t="s">
        <v>61</v>
      </c>
      <c r="K55" t="s">
        <v>251</v>
      </c>
      <c r="L55" t="s">
        <v>252</v>
      </c>
    </row>
    <row r="56" spans="1:12" x14ac:dyDescent="0.2">
      <c r="A56">
        <v>4107</v>
      </c>
      <c r="B56" t="s">
        <v>62</v>
      </c>
      <c r="C56" t="s">
        <v>8</v>
      </c>
      <c r="D56">
        <v>0</v>
      </c>
      <c r="E56">
        <f t="shared" si="0"/>
        <v>0</v>
      </c>
      <c r="F56" t="str">
        <f t="shared" si="1"/>
        <v>Soba LGA</v>
      </c>
      <c r="G56" t="str">
        <f t="shared" si="2"/>
        <v>Kaduna N</v>
      </c>
      <c r="J56" t="s">
        <v>62</v>
      </c>
      <c r="K56" t="s">
        <v>251</v>
      </c>
      <c r="L56" t="s">
        <v>252</v>
      </c>
    </row>
    <row r="57" spans="1:12" x14ac:dyDescent="0.2">
      <c r="A57">
        <v>4111</v>
      </c>
      <c r="B57" t="s">
        <v>63</v>
      </c>
      <c r="C57" t="s">
        <v>8</v>
      </c>
      <c r="D57">
        <v>2</v>
      </c>
      <c r="E57">
        <f t="shared" si="0"/>
        <v>1.4</v>
      </c>
      <c r="F57" t="str">
        <f t="shared" si="1"/>
        <v>Soba LGA</v>
      </c>
      <c r="G57" t="str">
        <f t="shared" si="2"/>
        <v>Kaduna N</v>
      </c>
      <c r="J57" t="s">
        <v>63</v>
      </c>
      <c r="K57" t="s">
        <v>251</v>
      </c>
      <c r="L57" t="s">
        <v>252</v>
      </c>
    </row>
    <row r="58" spans="1:12" x14ac:dyDescent="0.2">
      <c r="A58">
        <v>4115</v>
      </c>
      <c r="B58" t="s">
        <v>64</v>
      </c>
      <c r="C58" t="s">
        <v>8</v>
      </c>
      <c r="D58">
        <v>0</v>
      </c>
      <c r="E58">
        <f t="shared" si="0"/>
        <v>0</v>
      </c>
      <c r="F58" t="str">
        <f t="shared" si="1"/>
        <v>Soba LGA</v>
      </c>
      <c r="G58" t="str">
        <f t="shared" si="2"/>
        <v>Kaduna N</v>
      </c>
      <c r="J58" t="s">
        <v>64</v>
      </c>
      <c r="K58" t="s">
        <v>251</v>
      </c>
      <c r="L58" t="s">
        <v>252</v>
      </c>
    </row>
    <row r="59" spans="1:12" x14ac:dyDescent="0.2">
      <c r="A59">
        <v>4119</v>
      </c>
      <c r="B59" t="s">
        <v>65</v>
      </c>
      <c r="C59" t="s">
        <v>8</v>
      </c>
      <c r="D59">
        <v>0</v>
      </c>
      <c r="E59">
        <f t="shared" si="0"/>
        <v>0</v>
      </c>
      <c r="F59" t="str">
        <f t="shared" si="1"/>
        <v>Soba LGA</v>
      </c>
      <c r="G59" t="str">
        <f t="shared" si="2"/>
        <v>Kaduna N</v>
      </c>
      <c r="J59" t="s">
        <v>65</v>
      </c>
      <c r="K59" t="s">
        <v>251</v>
      </c>
      <c r="L59" t="s">
        <v>252</v>
      </c>
    </row>
    <row r="60" spans="1:12" x14ac:dyDescent="0.2">
      <c r="A60">
        <v>4123</v>
      </c>
      <c r="B60" t="s">
        <v>66</v>
      </c>
      <c r="C60" t="s">
        <v>8</v>
      </c>
      <c r="D60">
        <v>2</v>
      </c>
      <c r="E60">
        <f t="shared" si="0"/>
        <v>1.4</v>
      </c>
      <c r="F60" t="str">
        <f t="shared" si="1"/>
        <v>Soba LGA</v>
      </c>
      <c r="G60" t="str">
        <f t="shared" si="2"/>
        <v>Kaduna N</v>
      </c>
      <c r="J60" t="s">
        <v>66</v>
      </c>
      <c r="K60" t="s">
        <v>251</v>
      </c>
      <c r="L60" t="s">
        <v>252</v>
      </c>
    </row>
    <row r="61" spans="1:12" x14ac:dyDescent="0.2">
      <c r="A61">
        <v>4127</v>
      </c>
      <c r="B61" t="s">
        <v>67</v>
      </c>
      <c r="C61" t="s">
        <v>8</v>
      </c>
      <c r="D61">
        <v>1</v>
      </c>
      <c r="E61">
        <f t="shared" si="0"/>
        <v>0.7</v>
      </c>
      <c r="F61" t="str">
        <f t="shared" si="1"/>
        <v>Soba LGA</v>
      </c>
      <c r="G61" t="str">
        <f t="shared" si="2"/>
        <v>Kaduna N</v>
      </c>
      <c r="J61" t="s">
        <v>67</v>
      </c>
      <c r="K61" t="s">
        <v>251</v>
      </c>
      <c r="L61" t="s">
        <v>252</v>
      </c>
    </row>
    <row r="62" spans="1:12" x14ac:dyDescent="0.2">
      <c r="A62">
        <v>4131</v>
      </c>
      <c r="B62" t="s">
        <v>68</v>
      </c>
      <c r="C62" t="s">
        <v>8</v>
      </c>
      <c r="D62">
        <v>1</v>
      </c>
      <c r="E62">
        <f t="shared" si="0"/>
        <v>0.7</v>
      </c>
      <c r="F62" t="str">
        <f t="shared" si="1"/>
        <v>Soba LGA</v>
      </c>
      <c r="G62" t="str">
        <f t="shared" si="2"/>
        <v>Kaduna N</v>
      </c>
      <c r="J62" t="s">
        <v>68</v>
      </c>
      <c r="K62" t="s">
        <v>251</v>
      </c>
      <c r="L62" t="s">
        <v>252</v>
      </c>
    </row>
    <row r="63" spans="1:12" x14ac:dyDescent="0.2">
      <c r="A63">
        <v>4135</v>
      </c>
      <c r="B63" t="s">
        <v>69</v>
      </c>
      <c r="C63" t="s">
        <v>8</v>
      </c>
      <c r="D63">
        <v>2</v>
      </c>
      <c r="E63">
        <f t="shared" si="0"/>
        <v>1.4</v>
      </c>
      <c r="F63" t="str">
        <f t="shared" si="1"/>
        <v>Soba LGA</v>
      </c>
      <c r="G63" t="str">
        <f t="shared" si="2"/>
        <v>Kaduna N</v>
      </c>
      <c r="J63" t="s">
        <v>69</v>
      </c>
      <c r="K63" t="s">
        <v>251</v>
      </c>
      <c r="L63" t="s">
        <v>252</v>
      </c>
    </row>
    <row r="64" spans="1:12" x14ac:dyDescent="0.2">
      <c r="A64">
        <v>4139</v>
      </c>
      <c r="B64" t="s">
        <v>70</v>
      </c>
      <c r="C64" t="s">
        <v>8</v>
      </c>
      <c r="D64">
        <v>0</v>
      </c>
      <c r="E64">
        <f t="shared" si="0"/>
        <v>0</v>
      </c>
      <c r="F64" t="str">
        <f t="shared" si="1"/>
        <v>Soba LGA</v>
      </c>
      <c r="G64" t="str">
        <f t="shared" si="2"/>
        <v>Kaduna N</v>
      </c>
      <c r="J64" t="s">
        <v>70</v>
      </c>
      <c r="K64" t="s">
        <v>251</v>
      </c>
      <c r="L64" t="s">
        <v>252</v>
      </c>
    </row>
    <row r="65" spans="1:12" x14ac:dyDescent="0.2">
      <c r="A65">
        <v>4143</v>
      </c>
      <c r="B65" t="s">
        <v>71</v>
      </c>
      <c r="C65" t="s">
        <v>8</v>
      </c>
      <c r="D65">
        <v>0</v>
      </c>
      <c r="E65">
        <f t="shared" si="0"/>
        <v>0</v>
      </c>
      <c r="F65" t="str">
        <f t="shared" si="1"/>
        <v>Soba LGA</v>
      </c>
      <c r="G65" t="str">
        <f t="shared" si="2"/>
        <v>Kaduna N</v>
      </c>
      <c r="J65" t="s">
        <v>71</v>
      </c>
      <c r="K65" t="s">
        <v>251</v>
      </c>
      <c r="L65" t="s">
        <v>252</v>
      </c>
    </row>
    <row r="66" spans="1:12" x14ac:dyDescent="0.2">
      <c r="A66">
        <v>4147</v>
      </c>
      <c r="B66" t="s">
        <v>72</v>
      </c>
      <c r="C66" t="s">
        <v>8</v>
      </c>
      <c r="D66">
        <v>0</v>
      </c>
      <c r="E66">
        <f t="shared" si="0"/>
        <v>0</v>
      </c>
      <c r="F66" t="str">
        <f t="shared" si="1"/>
        <v>Soba LGA</v>
      </c>
      <c r="G66" t="str">
        <f t="shared" si="2"/>
        <v>Kaduna N</v>
      </c>
      <c r="J66" t="s">
        <v>72</v>
      </c>
      <c r="K66" t="s">
        <v>251</v>
      </c>
      <c r="L66" t="s">
        <v>252</v>
      </c>
    </row>
    <row r="67" spans="1:12" x14ac:dyDescent="0.2">
      <c r="A67">
        <v>4151</v>
      </c>
      <c r="B67" t="s">
        <v>73</v>
      </c>
      <c r="C67" t="s">
        <v>8</v>
      </c>
      <c r="D67">
        <v>0</v>
      </c>
      <c r="E67">
        <f t="shared" ref="E67:E130" si="3">D67*0.7</f>
        <v>0</v>
      </c>
      <c r="F67" t="str">
        <f t="shared" ref="F67:F130" si="4">VLOOKUP(B67,$J$2:$L$230,2)</f>
        <v>Soba LGA</v>
      </c>
      <c r="G67" t="str">
        <f t="shared" ref="G67:G130" si="5">VLOOKUP(B67,$J$2:$L$230,3)</f>
        <v>Kaduna N</v>
      </c>
      <c r="J67" t="s">
        <v>73</v>
      </c>
      <c r="K67" t="s">
        <v>251</v>
      </c>
      <c r="L67" t="s">
        <v>252</v>
      </c>
    </row>
    <row r="68" spans="1:12" x14ac:dyDescent="0.2">
      <c r="A68">
        <v>4155</v>
      </c>
      <c r="B68" t="s">
        <v>74</v>
      </c>
      <c r="C68" t="s">
        <v>8</v>
      </c>
      <c r="D68">
        <v>9</v>
      </c>
      <c r="E68">
        <f t="shared" si="3"/>
        <v>6.3</v>
      </c>
      <c r="F68" t="str">
        <f t="shared" si="4"/>
        <v>Soba LGA</v>
      </c>
      <c r="G68" t="str">
        <f t="shared" si="5"/>
        <v>Kaduna N</v>
      </c>
      <c r="J68" t="s">
        <v>74</v>
      </c>
      <c r="K68" t="s">
        <v>251</v>
      </c>
      <c r="L68" t="s">
        <v>252</v>
      </c>
    </row>
    <row r="69" spans="1:12" x14ac:dyDescent="0.2">
      <c r="A69">
        <v>4159</v>
      </c>
      <c r="B69" t="s">
        <v>75</v>
      </c>
      <c r="C69" t="s">
        <v>8</v>
      </c>
      <c r="D69">
        <v>0</v>
      </c>
      <c r="E69">
        <f t="shared" si="3"/>
        <v>0</v>
      </c>
      <c r="F69" t="str">
        <f t="shared" si="4"/>
        <v>Soba LGA</v>
      </c>
      <c r="G69" t="str">
        <f t="shared" si="5"/>
        <v>Kaduna N</v>
      </c>
      <c r="J69" t="s">
        <v>75</v>
      </c>
      <c r="K69" t="s">
        <v>251</v>
      </c>
      <c r="L69" t="s">
        <v>252</v>
      </c>
    </row>
    <row r="70" spans="1:12" x14ac:dyDescent="0.2">
      <c r="A70">
        <v>4163</v>
      </c>
      <c r="B70" t="s">
        <v>76</v>
      </c>
      <c r="C70" t="s">
        <v>8</v>
      </c>
      <c r="D70">
        <v>0</v>
      </c>
      <c r="E70">
        <f t="shared" si="3"/>
        <v>0</v>
      </c>
      <c r="F70" t="str">
        <f t="shared" si="4"/>
        <v>Soba LGA</v>
      </c>
      <c r="G70" t="str">
        <f t="shared" si="5"/>
        <v>Kaduna N</v>
      </c>
      <c r="J70" t="s">
        <v>76</v>
      </c>
      <c r="K70" t="s">
        <v>251</v>
      </c>
      <c r="L70" t="s">
        <v>252</v>
      </c>
    </row>
    <row r="71" spans="1:12" x14ac:dyDescent="0.2">
      <c r="A71">
        <v>4167</v>
      </c>
      <c r="B71" t="s">
        <v>77</v>
      </c>
      <c r="C71" t="s">
        <v>8</v>
      </c>
      <c r="D71">
        <v>6</v>
      </c>
      <c r="E71">
        <f t="shared" si="3"/>
        <v>4.1999999999999993</v>
      </c>
      <c r="F71" t="str">
        <f t="shared" si="4"/>
        <v>Soba LGA</v>
      </c>
      <c r="G71" t="str">
        <f t="shared" si="5"/>
        <v>Kaduna N</v>
      </c>
      <c r="J71" t="s">
        <v>77</v>
      </c>
      <c r="K71" t="s">
        <v>251</v>
      </c>
      <c r="L71" t="s">
        <v>252</v>
      </c>
    </row>
    <row r="72" spans="1:12" x14ac:dyDescent="0.2">
      <c r="A72">
        <v>4171</v>
      </c>
      <c r="B72" t="s">
        <v>78</v>
      </c>
      <c r="C72" t="s">
        <v>8</v>
      </c>
      <c r="D72">
        <v>0</v>
      </c>
      <c r="E72">
        <f t="shared" si="3"/>
        <v>0</v>
      </c>
      <c r="F72" t="str">
        <f t="shared" si="4"/>
        <v>Soba LGA</v>
      </c>
      <c r="G72" t="str">
        <f t="shared" si="5"/>
        <v>Kaduna N</v>
      </c>
      <c r="J72" t="s">
        <v>78</v>
      </c>
      <c r="K72" t="s">
        <v>251</v>
      </c>
      <c r="L72" t="s">
        <v>252</v>
      </c>
    </row>
    <row r="73" spans="1:12" x14ac:dyDescent="0.2">
      <c r="A73">
        <v>4175</v>
      </c>
      <c r="B73" t="s">
        <v>79</v>
      </c>
      <c r="C73" t="s">
        <v>8</v>
      </c>
      <c r="D73">
        <v>2</v>
      </c>
      <c r="E73">
        <f t="shared" si="3"/>
        <v>1.4</v>
      </c>
      <c r="F73" t="str">
        <f t="shared" si="4"/>
        <v>Soba LGA</v>
      </c>
      <c r="G73" t="str">
        <f t="shared" si="5"/>
        <v>Kaduna N</v>
      </c>
      <c r="J73" t="s">
        <v>79</v>
      </c>
      <c r="K73" t="s">
        <v>251</v>
      </c>
      <c r="L73" t="s">
        <v>252</v>
      </c>
    </row>
    <row r="74" spans="1:12" x14ac:dyDescent="0.2">
      <c r="A74">
        <v>4179</v>
      </c>
      <c r="B74" t="s">
        <v>80</v>
      </c>
      <c r="C74" t="s">
        <v>8</v>
      </c>
      <c r="D74">
        <v>0</v>
      </c>
      <c r="E74">
        <f t="shared" si="3"/>
        <v>0</v>
      </c>
      <c r="F74" t="str">
        <f t="shared" si="4"/>
        <v>Soba LGA</v>
      </c>
      <c r="G74" t="str">
        <f t="shared" si="5"/>
        <v>Kaduna N</v>
      </c>
      <c r="J74" t="s">
        <v>80</v>
      </c>
      <c r="K74" t="s">
        <v>251</v>
      </c>
      <c r="L74" t="s">
        <v>252</v>
      </c>
    </row>
    <row r="75" spans="1:12" x14ac:dyDescent="0.2">
      <c r="A75">
        <v>4183</v>
      </c>
      <c r="B75" t="s">
        <v>81</v>
      </c>
      <c r="C75" t="s">
        <v>8</v>
      </c>
      <c r="D75">
        <v>0</v>
      </c>
      <c r="E75">
        <f t="shared" si="3"/>
        <v>0</v>
      </c>
      <c r="F75" t="str">
        <f t="shared" si="4"/>
        <v>Soba LGA</v>
      </c>
      <c r="G75" t="str">
        <f t="shared" si="5"/>
        <v>Kaduna N</v>
      </c>
      <c r="J75" t="s">
        <v>81</v>
      </c>
      <c r="K75" t="s">
        <v>251</v>
      </c>
      <c r="L75" t="s">
        <v>252</v>
      </c>
    </row>
    <row r="76" spans="1:12" x14ac:dyDescent="0.2">
      <c r="A76">
        <v>4187</v>
      </c>
      <c r="B76" t="s">
        <v>82</v>
      </c>
      <c r="C76" t="s">
        <v>8</v>
      </c>
      <c r="D76">
        <v>1</v>
      </c>
      <c r="E76">
        <f t="shared" si="3"/>
        <v>0.7</v>
      </c>
      <c r="F76" t="str">
        <f t="shared" si="4"/>
        <v>Soba LGA</v>
      </c>
      <c r="G76" t="str">
        <f t="shared" si="5"/>
        <v>Kaduna N</v>
      </c>
      <c r="J76" t="s">
        <v>82</v>
      </c>
      <c r="K76" t="s">
        <v>251</v>
      </c>
      <c r="L76" t="s">
        <v>252</v>
      </c>
    </row>
    <row r="77" spans="1:12" x14ac:dyDescent="0.2">
      <c r="A77">
        <v>4191</v>
      </c>
      <c r="B77" t="s">
        <v>83</v>
      </c>
      <c r="C77" t="s">
        <v>8</v>
      </c>
      <c r="D77">
        <v>0</v>
      </c>
      <c r="E77">
        <f t="shared" si="3"/>
        <v>0</v>
      </c>
      <c r="F77" t="str">
        <f t="shared" si="4"/>
        <v>Soba LGA</v>
      </c>
      <c r="G77" t="str">
        <f t="shared" si="5"/>
        <v>Kaduna N</v>
      </c>
      <c r="J77" t="s">
        <v>83</v>
      </c>
      <c r="K77" t="s">
        <v>251</v>
      </c>
      <c r="L77" t="s">
        <v>252</v>
      </c>
    </row>
    <row r="78" spans="1:12" x14ac:dyDescent="0.2">
      <c r="A78">
        <v>4195</v>
      </c>
      <c r="B78" t="s">
        <v>84</v>
      </c>
      <c r="C78" t="s">
        <v>8</v>
      </c>
      <c r="D78">
        <v>0</v>
      </c>
      <c r="E78">
        <f t="shared" si="3"/>
        <v>0</v>
      </c>
      <c r="F78" t="str">
        <f t="shared" si="4"/>
        <v>Soba LGA</v>
      </c>
      <c r="G78" t="str">
        <f t="shared" si="5"/>
        <v>Kaduna N</v>
      </c>
      <c r="J78" t="s">
        <v>84</v>
      </c>
      <c r="K78" t="s">
        <v>251</v>
      </c>
      <c r="L78" t="s">
        <v>252</v>
      </c>
    </row>
    <row r="79" spans="1:12" x14ac:dyDescent="0.2">
      <c r="A79">
        <v>4199</v>
      </c>
      <c r="B79" t="s">
        <v>85</v>
      </c>
      <c r="C79" t="s">
        <v>8</v>
      </c>
      <c r="D79">
        <v>0</v>
      </c>
      <c r="E79">
        <f t="shared" si="3"/>
        <v>0</v>
      </c>
      <c r="F79" t="str">
        <f t="shared" si="4"/>
        <v>Soba LGA</v>
      </c>
      <c r="G79" t="str">
        <f t="shared" si="5"/>
        <v>Kaduna N</v>
      </c>
      <c r="J79" t="s">
        <v>85</v>
      </c>
      <c r="K79" t="s">
        <v>251</v>
      </c>
      <c r="L79" t="s">
        <v>252</v>
      </c>
    </row>
    <row r="80" spans="1:12" x14ac:dyDescent="0.2">
      <c r="A80">
        <v>4203</v>
      </c>
      <c r="B80" t="s">
        <v>86</v>
      </c>
      <c r="C80" t="s">
        <v>8</v>
      </c>
      <c r="D80">
        <v>30</v>
      </c>
      <c r="E80">
        <f t="shared" si="3"/>
        <v>21</v>
      </c>
      <c r="F80" t="str">
        <f t="shared" si="4"/>
        <v>Giwa LGA</v>
      </c>
      <c r="G80" t="str">
        <f t="shared" si="5"/>
        <v>Kaduna N</v>
      </c>
      <c r="J80" t="s">
        <v>86</v>
      </c>
      <c r="K80" t="s">
        <v>253</v>
      </c>
      <c r="L80" t="s">
        <v>252</v>
      </c>
    </row>
    <row r="81" spans="1:12" x14ac:dyDescent="0.2">
      <c r="A81">
        <v>4207</v>
      </c>
      <c r="B81" t="s">
        <v>87</v>
      </c>
      <c r="C81" t="s">
        <v>8</v>
      </c>
      <c r="D81">
        <v>4</v>
      </c>
      <c r="E81">
        <f t="shared" si="3"/>
        <v>2.8</v>
      </c>
      <c r="F81" t="str">
        <f t="shared" si="4"/>
        <v>Giwa LGA</v>
      </c>
      <c r="G81" t="str">
        <f t="shared" si="5"/>
        <v>Kaduna N</v>
      </c>
      <c r="J81" t="s">
        <v>87</v>
      </c>
      <c r="K81" t="s">
        <v>253</v>
      </c>
      <c r="L81" t="s">
        <v>252</v>
      </c>
    </row>
    <row r="82" spans="1:12" x14ac:dyDescent="0.2">
      <c r="A82">
        <v>4211</v>
      </c>
      <c r="B82" t="s">
        <v>88</v>
      </c>
      <c r="C82" t="s">
        <v>8</v>
      </c>
      <c r="D82">
        <v>2</v>
      </c>
      <c r="E82">
        <f t="shared" si="3"/>
        <v>1.4</v>
      </c>
      <c r="F82" t="str">
        <f t="shared" si="4"/>
        <v>Giwa LGA</v>
      </c>
      <c r="G82" t="str">
        <f t="shared" si="5"/>
        <v>Kaduna N</v>
      </c>
      <c r="J82" t="s">
        <v>88</v>
      </c>
      <c r="K82" t="s">
        <v>253</v>
      </c>
      <c r="L82" t="s">
        <v>252</v>
      </c>
    </row>
    <row r="83" spans="1:12" x14ac:dyDescent="0.2">
      <c r="A83">
        <v>4215</v>
      </c>
      <c r="B83" t="s">
        <v>89</v>
      </c>
      <c r="C83" t="s">
        <v>8</v>
      </c>
      <c r="D83">
        <v>2</v>
      </c>
      <c r="E83">
        <f t="shared" si="3"/>
        <v>1.4</v>
      </c>
      <c r="F83" t="str">
        <f t="shared" si="4"/>
        <v>Giwa LGA</v>
      </c>
      <c r="G83" t="str">
        <f t="shared" si="5"/>
        <v>Kaduna N</v>
      </c>
      <c r="J83" t="s">
        <v>89</v>
      </c>
      <c r="K83" t="s">
        <v>253</v>
      </c>
      <c r="L83" t="s">
        <v>252</v>
      </c>
    </row>
    <row r="84" spans="1:12" x14ac:dyDescent="0.2">
      <c r="A84">
        <v>4219</v>
      </c>
      <c r="B84" t="s">
        <v>90</v>
      </c>
      <c r="C84" t="s">
        <v>8</v>
      </c>
      <c r="D84">
        <v>2</v>
      </c>
      <c r="E84">
        <f t="shared" si="3"/>
        <v>1.4</v>
      </c>
      <c r="F84" t="str">
        <f t="shared" si="4"/>
        <v>Giwa LGA</v>
      </c>
      <c r="G84" t="str">
        <f t="shared" si="5"/>
        <v>Kaduna N</v>
      </c>
      <c r="J84" t="s">
        <v>90</v>
      </c>
      <c r="K84" t="s">
        <v>253</v>
      </c>
      <c r="L84" t="s">
        <v>252</v>
      </c>
    </row>
    <row r="85" spans="1:12" x14ac:dyDescent="0.2">
      <c r="A85">
        <v>4223</v>
      </c>
      <c r="B85" t="s">
        <v>91</v>
      </c>
      <c r="C85" t="s">
        <v>8</v>
      </c>
      <c r="D85">
        <v>2</v>
      </c>
      <c r="E85">
        <f t="shared" si="3"/>
        <v>1.4</v>
      </c>
      <c r="F85" t="str">
        <f t="shared" si="4"/>
        <v>Giwa LGA</v>
      </c>
      <c r="G85" t="str">
        <f t="shared" si="5"/>
        <v>Kaduna N</v>
      </c>
      <c r="J85" t="s">
        <v>91</v>
      </c>
      <c r="K85" t="s">
        <v>253</v>
      </c>
      <c r="L85" t="s">
        <v>252</v>
      </c>
    </row>
    <row r="86" spans="1:12" x14ac:dyDescent="0.2">
      <c r="A86">
        <v>4227</v>
      </c>
      <c r="B86" t="s">
        <v>92</v>
      </c>
      <c r="C86" t="s">
        <v>8</v>
      </c>
      <c r="D86">
        <v>2</v>
      </c>
      <c r="E86">
        <f t="shared" si="3"/>
        <v>1.4</v>
      </c>
      <c r="F86" t="str">
        <f t="shared" si="4"/>
        <v>Giwa LGA</v>
      </c>
      <c r="G86" t="str">
        <f t="shared" si="5"/>
        <v>Kaduna N</v>
      </c>
      <c r="J86" t="s">
        <v>92</v>
      </c>
      <c r="K86" t="s">
        <v>253</v>
      </c>
      <c r="L86" t="s">
        <v>252</v>
      </c>
    </row>
    <row r="87" spans="1:12" x14ac:dyDescent="0.2">
      <c r="A87">
        <v>4231</v>
      </c>
      <c r="B87" t="s">
        <v>93</v>
      </c>
      <c r="C87" t="s">
        <v>8</v>
      </c>
      <c r="D87">
        <v>6</v>
      </c>
      <c r="E87">
        <f t="shared" si="3"/>
        <v>4.1999999999999993</v>
      </c>
      <c r="F87" t="str">
        <f t="shared" si="4"/>
        <v>Giwa LGA</v>
      </c>
      <c r="G87" t="str">
        <f t="shared" si="5"/>
        <v>Kaduna N</v>
      </c>
      <c r="J87" t="s">
        <v>93</v>
      </c>
      <c r="K87" t="s">
        <v>253</v>
      </c>
      <c r="L87" t="s">
        <v>252</v>
      </c>
    </row>
    <row r="88" spans="1:12" x14ac:dyDescent="0.2">
      <c r="A88">
        <v>4235</v>
      </c>
      <c r="B88" t="s">
        <v>94</v>
      </c>
      <c r="C88" t="s">
        <v>8</v>
      </c>
      <c r="D88">
        <v>7</v>
      </c>
      <c r="E88">
        <f t="shared" si="3"/>
        <v>4.8999999999999995</v>
      </c>
      <c r="F88" t="str">
        <f t="shared" si="4"/>
        <v>Giwa LGA</v>
      </c>
      <c r="G88" t="str">
        <f t="shared" si="5"/>
        <v>Kaduna N</v>
      </c>
      <c r="J88" t="s">
        <v>94</v>
      </c>
      <c r="K88" t="s">
        <v>253</v>
      </c>
      <c r="L88" t="s">
        <v>252</v>
      </c>
    </row>
    <row r="89" spans="1:12" x14ac:dyDescent="0.2">
      <c r="A89">
        <v>4239</v>
      </c>
      <c r="B89" t="s">
        <v>95</v>
      </c>
      <c r="C89" t="s">
        <v>8</v>
      </c>
      <c r="D89">
        <v>6</v>
      </c>
      <c r="E89">
        <f t="shared" si="3"/>
        <v>4.1999999999999993</v>
      </c>
      <c r="F89" t="str">
        <f t="shared" si="4"/>
        <v>Giwa LGA</v>
      </c>
      <c r="G89" t="str">
        <f t="shared" si="5"/>
        <v>Kaduna N</v>
      </c>
      <c r="J89" t="s">
        <v>95</v>
      </c>
      <c r="K89" t="s">
        <v>253</v>
      </c>
      <c r="L89" t="s">
        <v>252</v>
      </c>
    </row>
    <row r="90" spans="1:12" x14ac:dyDescent="0.2">
      <c r="A90">
        <v>4243</v>
      </c>
      <c r="B90" t="s">
        <v>96</v>
      </c>
      <c r="C90" t="s">
        <v>8</v>
      </c>
      <c r="D90">
        <v>7</v>
      </c>
      <c r="E90">
        <f t="shared" si="3"/>
        <v>4.8999999999999995</v>
      </c>
      <c r="F90" t="str">
        <f t="shared" si="4"/>
        <v>Giwa LGA</v>
      </c>
      <c r="G90" t="str">
        <f t="shared" si="5"/>
        <v>Kaduna N</v>
      </c>
      <c r="J90" t="s">
        <v>96</v>
      </c>
      <c r="K90" t="s">
        <v>253</v>
      </c>
      <c r="L90" t="s">
        <v>252</v>
      </c>
    </row>
    <row r="91" spans="1:12" x14ac:dyDescent="0.2">
      <c r="A91">
        <v>4247</v>
      </c>
      <c r="B91" t="s">
        <v>97</v>
      </c>
      <c r="C91" t="s">
        <v>8</v>
      </c>
      <c r="D91">
        <v>0</v>
      </c>
      <c r="E91">
        <f t="shared" si="3"/>
        <v>0</v>
      </c>
      <c r="F91" t="str">
        <f t="shared" si="4"/>
        <v>Giwa LGA</v>
      </c>
      <c r="G91" t="str">
        <f t="shared" si="5"/>
        <v>Kaduna N</v>
      </c>
      <c r="J91" t="s">
        <v>97</v>
      </c>
      <c r="K91" t="s">
        <v>253</v>
      </c>
      <c r="L91" t="s">
        <v>252</v>
      </c>
    </row>
    <row r="92" spans="1:12" x14ac:dyDescent="0.2">
      <c r="A92">
        <v>4251</v>
      </c>
      <c r="B92" t="s">
        <v>98</v>
      </c>
      <c r="C92" t="s">
        <v>8</v>
      </c>
      <c r="D92">
        <v>0</v>
      </c>
      <c r="E92">
        <f t="shared" si="3"/>
        <v>0</v>
      </c>
      <c r="F92" t="str">
        <f t="shared" si="4"/>
        <v>Giwa LGA</v>
      </c>
      <c r="G92" t="str">
        <f t="shared" si="5"/>
        <v>Kaduna N</v>
      </c>
      <c r="J92" t="s">
        <v>98</v>
      </c>
      <c r="K92" t="s">
        <v>253</v>
      </c>
      <c r="L92" t="s">
        <v>252</v>
      </c>
    </row>
    <row r="93" spans="1:12" x14ac:dyDescent="0.2">
      <c r="A93">
        <v>4255</v>
      </c>
      <c r="B93" t="s">
        <v>99</v>
      </c>
      <c r="C93" t="s">
        <v>8</v>
      </c>
      <c r="D93">
        <v>0</v>
      </c>
      <c r="E93">
        <f t="shared" si="3"/>
        <v>0</v>
      </c>
      <c r="F93" t="str">
        <f t="shared" si="4"/>
        <v>Giwa LGA</v>
      </c>
      <c r="G93" t="str">
        <f t="shared" si="5"/>
        <v>Kaduna N</v>
      </c>
      <c r="J93" t="s">
        <v>99</v>
      </c>
      <c r="K93" t="s">
        <v>253</v>
      </c>
      <c r="L93" t="s">
        <v>252</v>
      </c>
    </row>
    <row r="94" spans="1:12" x14ac:dyDescent="0.2">
      <c r="A94">
        <v>4259</v>
      </c>
      <c r="B94" t="s">
        <v>100</v>
      </c>
      <c r="C94" t="s">
        <v>8</v>
      </c>
      <c r="D94">
        <v>0</v>
      </c>
      <c r="E94">
        <f t="shared" si="3"/>
        <v>0</v>
      </c>
      <c r="F94" t="str">
        <f t="shared" si="4"/>
        <v>Giwa LGA</v>
      </c>
      <c r="G94" t="str">
        <f t="shared" si="5"/>
        <v>Kaduna N</v>
      </c>
      <c r="J94" t="s">
        <v>100</v>
      </c>
      <c r="K94" t="s">
        <v>253</v>
      </c>
      <c r="L94" t="s">
        <v>252</v>
      </c>
    </row>
    <row r="95" spans="1:12" x14ac:dyDescent="0.2">
      <c r="A95">
        <v>4263</v>
      </c>
      <c r="B95" t="s">
        <v>101</v>
      </c>
      <c r="C95" t="s">
        <v>8</v>
      </c>
      <c r="D95">
        <v>3</v>
      </c>
      <c r="E95">
        <f t="shared" si="3"/>
        <v>2.0999999999999996</v>
      </c>
      <c r="F95" t="str">
        <f t="shared" si="4"/>
        <v>Giwa LGA</v>
      </c>
      <c r="G95" t="str">
        <f t="shared" si="5"/>
        <v>Kaduna N</v>
      </c>
      <c r="J95" t="s">
        <v>101</v>
      </c>
      <c r="K95" t="s">
        <v>253</v>
      </c>
      <c r="L95" t="s">
        <v>252</v>
      </c>
    </row>
    <row r="96" spans="1:12" x14ac:dyDescent="0.2">
      <c r="A96">
        <v>4267</v>
      </c>
      <c r="B96" t="s">
        <v>102</v>
      </c>
      <c r="C96" t="s">
        <v>8</v>
      </c>
      <c r="D96">
        <v>2</v>
      </c>
      <c r="E96">
        <f t="shared" si="3"/>
        <v>1.4</v>
      </c>
      <c r="F96" t="str">
        <f t="shared" si="4"/>
        <v>Giwa LGA</v>
      </c>
      <c r="G96" t="str">
        <f t="shared" si="5"/>
        <v>Kaduna N</v>
      </c>
      <c r="J96" t="s">
        <v>102</v>
      </c>
      <c r="K96" t="s">
        <v>253</v>
      </c>
      <c r="L96" t="s">
        <v>252</v>
      </c>
    </row>
    <row r="97" spans="1:12" x14ac:dyDescent="0.2">
      <c r="A97">
        <v>4271</v>
      </c>
      <c r="B97" t="s">
        <v>103</v>
      </c>
      <c r="C97" t="s">
        <v>8</v>
      </c>
      <c r="D97">
        <v>2</v>
      </c>
      <c r="E97">
        <f t="shared" si="3"/>
        <v>1.4</v>
      </c>
      <c r="F97" t="str">
        <f t="shared" si="4"/>
        <v>Giwa LGA</v>
      </c>
      <c r="G97" t="str">
        <f t="shared" si="5"/>
        <v>Kaduna N</v>
      </c>
      <c r="J97" t="s">
        <v>103</v>
      </c>
      <c r="K97" t="s">
        <v>253</v>
      </c>
      <c r="L97" t="s">
        <v>252</v>
      </c>
    </row>
    <row r="98" spans="1:12" x14ac:dyDescent="0.2">
      <c r="A98">
        <v>4275</v>
      </c>
      <c r="B98" t="s">
        <v>104</v>
      </c>
      <c r="C98" t="s">
        <v>8</v>
      </c>
      <c r="D98">
        <v>1</v>
      </c>
      <c r="E98">
        <f t="shared" si="3"/>
        <v>0.7</v>
      </c>
      <c r="F98" t="str">
        <f t="shared" si="4"/>
        <v>Giwa LGA</v>
      </c>
      <c r="G98" t="str">
        <f t="shared" si="5"/>
        <v>Kaduna N</v>
      </c>
      <c r="J98" t="s">
        <v>104</v>
      </c>
      <c r="K98" t="s">
        <v>253</v>
      </c>
      <c r="L98" t="s">
        <v>252</v>
      </c>
    </row>
    <row r="99" spans="1:12" x14ac:dyDescent="0.2">
      <c r="A99">
        <v>4279</v>
      </c>
      <c r="B99" t="s">
        <v>105</v>
      </c>
      <c r="C99" t="s">
        <v>8</v>
      </c>
      <c r="D99">
        <v>2</v>
      </c>
      <c r="E99">
        <f t="shared" si="3"/>
        <v>1.4</v>
      </c>
      <c r="F99" t="str">
        <f t="shared" si="4"/>
        <v>Giwa LGA</v>
      </c>
      <c r="G99" t="str">
        <f t="shared" si="5"/>
        <v>Kaduna N</v>
      </c>
      <c r="J99" t="s">
        <v>105</v>
      </c>
      <c r="K99" t="s">
        <v>253</v>
      </c>
      <c r="L99" t="s">
        <v>252</v>
      </c>
    </row>
    <row r="100" spans="1:12" x14ac:dyDescent="0.2">
      <c r="A100">
        <v>4283</v>
      </c>
      <c r="B100" t="s">
        <v>106</v>
      </c>
      <c r="C100" t="s">
        <v>8</v>
      </c>
      <c r="D100">
        <v>2</v>
      </c>
      <c r="E100">
        <f t="shared" si="3"/>
        <v>1.4</v>
      </c>
      <c r="F100" t="str">
        <f t="shared" si="4"/>
        <v>Giwa LGA</v>
      </c>
      <c r="G100" t="str">
        <f t="shared" si="5"/>
        <v>Kaduna N</v>
      </c>
      <c r="J100" t="s">
        <v>106</v>
      </c>
      <c r="K100" t="s">
        <v>253</v>
      </c>
      <c r="L100" t="s">
        <v>252</v>
      </c>
    </row>
    <row r="101" spans="1:12" x14ac:dyDescent="0.2">
      <c r="A101">
        <v>4287</v>
      </c>
      <c r="B101" t="s">
        <v>107</v>
      </c>
      <c r="C101" t="s">
        <v>8</v>
      </c>
      <c r="D101">
        <v>6</v>
      </c>
      <c r="E101">
        <f t="shared" si="3"/>
        <v>4.1999999999999993</v>
      </c>
      <c r="F101" t="str">
        <f t="shared" si="4"/>
        <v>Giwa LGA</v>
      </c>
      <c r="G101" t="str">
        <f t="shared" si="5"/>
        <v>Kaduna N</v>
      </c>
      <c r="J101" t="s">
        <v>107</v>
      </c>
      <c r="K101" t="s">
        <v>253</v>
      </c>
      <c r="L101" t="s">
        <v>252</v>
      </c>
    </row>
    <row r="102" spans="1:12" x14ac:dyDescent="0.2">
      <c r="A102">
        <v>4291</v>
      </c>
      <c r="B102" t="s">
        <v>108</v>
      </c>
      <c r="C102" t="s">
        <v>8</v>
      </c>
      <c r="D102">
        <v>2</v>
      </c>
      <c r="E102">
        <f t="shared" si="3"/>
        <v>1.4</v>
      </c>
      <c r="F102" t="str">
        <f t="shared" si="4"/>
        <v>Giwa LGA</v>
      </c>
      <c r="G102" t="str">
        <f t="shared" si="5"/>
        <v>Kaduna N</v>
      </c>
      <c r="J102" t="s">
        <v>108</v>
      </c>
      <c r="K102" t="s">
        <v>253</v>
      </c>
      <c r="L102" t="s">
        <v>252</v>
      </c>
    </row>
    <row r="103" spans="1:12" x14ac:dyDescent="0.2">
      <c r="A103">
        <v>4295</v>
      </c>
      <c r="B103" t="s">
        <v>109</v>
      </c>
      <c r="C103" t="s">
        <v>8</v>
      </c>
      <c r="D103">
        <v>4</v>
      </c>
      <c r="E103">
        <f t="shared" si="3"/>
        <v>2.8</v>
      </c>
      <c r="F103" t="str">
        <f t="shared" si="4"/>
        <v>Giwa LGA</v>
      </c>
      <c r="G103" t="str">
        <f t="shared" si="5"/>
        <v>Kaduna N</v>
      </c>
      <c r="J103" t="s">
        <v>109</v>
      </c>
      <c r="K103" t="s">
        <v>253</v>
      </c>
      <c r="L103" t="s">
        <v>252</v>
      </c>
    </row>
    <row r="104" spans="1:12" x14ac:dyDescent="0.2">
      <c r="A104">
        <v>4299</v>
      </c>
      <c r="B104" t="s">
        <v>110</v>
      </c>
      <c r="C104" t="s">
        <v>8</v>
      </c>
      <c r="D104">
        <v>0</v>
      </c>
      <c r="E104">
        <f t="shared" si="3"/>
        <v>0</v>
      </c>
      <c r="F104" t="str">
        <f t="shared" si="4"/>
        <v>Giwa LGA</v>
      </c>
      <c r="G104" t="str">
        <f t="shared" si="5"/>
        <v>Kaduna N</v>
      </c>
      <c r="J104" t="s">
        <v>110</v>
      </c>
      <c r="K104" t="s">
        <v>253</v>
      </c>
      <c r="L104" t="s">
        <v>252</v>
      </c>
    </row>
    <row r="105" spans="1:12" x14ac:dyDescent="0.2">
      <c r="A105">
        <v>4303</v>
      </c>
      <c r="B105" t="s">
        <v>111</v>
      </c>
      <c r="C105" t="s">
        <v>8</v>
      </c>
      <c r="D105">
        <v>2</v>
      </c>
      <c r="E105">
        <f t="shared" si="3"/>
        <v>1.4</v>
      </c>
      <c r="F105" t="str">
        <f t="shared" si="4"/>
        <v>Giwa LGA</v>
      </c>
      <c r="G105" t="str">
        <f t="shared" si="5"/>
        <v>Kaduna N</v>
      </c>
      <c r="J105" t="s">
        <v>111</v>
      </c>
      <c r="K105" t="s">
        <v>253</v>
      </c>
      <c r="L105" t="s">
        <v>252</v>
      </c>
    </row>
    <row r="106" spans="1:12" x14ac:dyDescent="0.2">
      <c r="A106">
        <v>4307</v>
      </c>
      <c r="B106" t="s">
        <v>112</v>
      </c>
      <c r="C106" t="s">
        <v>8</v>
      </c>
      <c r="D106">
        <v>0</v>
      </c>
      <c r="E106">
        <f t="shared" si="3"/>
        <v>0</v>
      </c>
      <c r="F106" t="str">
        <f t="shared" si="4"/>
        <v>Igabi LGA</v>
      </c>
      <c r="G106" t="str">
        <f t="shared" si="5"/>
        <v>Kaduna N</v>
      </c>
      <c r="J106" t="s">
        <v>112</v>
      </c>
      <c r="K106" t="s">
        <v>254</v>
      </c>
      <c r="L106" t="s">
        <v>252</v>
      </c>
    </row>
    <row r="107" spans="1:12" x14ac:dyDescent="0.2">
      <c r="A107">
        <v>4311</v>
      </c>
      <c r="B107" t="s">
        <v>113</v>
      </c>
      <c r="C107" t="s">
        <v>8</v>
      </c>
      <c r="D107">
        <v>0</v>
      </c>
      <c r="E107">
        <f t="shared" si="3"/>
        <v>0</v>
      </c>
      <c r="F107" t="str">
        <f t="shared" si="4"/>
        <v>Igabi LGA</v>
      </c>
      <c r="G107" t="str">
        <f t="shared" si="5"/>
        <v>Kaduna N</v>
      </c>
      <c r="J107" t="s">
        <v>113</v>
      </c>
      <c r="K107" t="s">
        <v>254</v>
      </c>
      <c r="L107" t="s">
        <v>252</v>
      </c>
    </row>
    <row r="108" spans="1:12" x14ac:dyDescent="0.2">
      <c r="A108">
        <v>4315</v>
      </c>
      <c r="B108" t="s">
        <v>114</v>
      </c>
      <c r="C108" t="s">
        <v>8</v>
      </c>
      <c r="D108">
        <v>0</v>
      </c>
      <c r="E108">
        <f t="shared" si="3"/>
        <v>0</v>
      </c>
      <c r="F108" t="str">
        <f t="shared" si="4"/>
        <v>Igabi LGA</v>
      </c>
      <c r="G108" t="str">
        <f t="shared" si="5"/>
        <v>Kaduna N</v>
      </c>
      <c r="J108" t="s">
        <v>114</v>
      </c>
      <c r="K108" t="s">
        <v>254</v>
      </c>
      <c r="L108" t="s">
        <v>252</v>
      </c>
    </row>
    <row r="109" spans="1:12" x14ac:dyDescent="0.2">
      <c r="A109">
        <v>4319</v>
      </c>
      <c r="B109" t="s">
        <v>115</v>
      </c>
      <c r="C109" t="s">
        <v>8</v>
      </c>
      <c r="D109">
        <v>0</v>
      </c>
      <c r="E109">
        <f t="shared" si="3"/>
        <v>0</v>
      </c>
      <c r="F109" t="str">
        <f t="shared" si="4"/>
        <v>Igabi LGA</v>
      </c>
      <c r="G109" t="str">
        <f t="shared" si="5"/>
        <v>Kaduna N</v>
      </c>
      <c r="J109" t="s">
        <v>115</v>
      </c>
      <c r="K109" t="s">
        <v>254</v>
      </c>
      <c r="L109" t="s">
        <v>252</v>
      </c>
    </row>
    <row r="110" spans="1:12" x14ac:dyDescent="0.2">
      <c r="A110">
        <v>4323</v>
      </c>
      <c r="B110" t="s">
        <v>116</v>
      </c>
      <c r="C110" t="s">
        <v>8</v>
      </c>
      <c r="D110">
        <v>0</v>
      </c>
      <c r="E110">
        <f t="shared" si="3"/>
        <v>0</v>
      </c>
      <c r="F110" t="str">
        <f t="shared" si="4"/>
        <v>Igabi LGA</v>
      </c>
      <c r="G110" t="str">
        <f t="shared" si="5"/>
        <v>Kaduna N</v>
      </c>
      <c r="J110" t="s">
        <v>116</v>
      </c>
      <c r="K110" t="s">
        <v>254</v>
      </c>
      <c r="L110" t="s">
        <v>252</v>
      </c>
    </row>
    <row r="111" spans="1:12" x14ac:dyDescent="0.2">
      <c r="A111">
        <v>4327</v>
      </c>
      <c r="B111" t="s">
        <v>117</v>
      </c>
      <c r="C111" t="s">
        <v>8</v>
      </c>
      <c r="D111">
        <v>0</v>
      </c>
      <c r="E111">
        <f t="shared" si="3"/>
        <v>0</v>
      </c>
      <c r="F111" t="str">
        <f t="shared" si="4"/>
        <v>Igabi LGA</v>
      </c>
      <c r="G111" t="str">
        <f t="shared" si="5"/>
        <v>Kaduna N</v>
      </c>
      <c r="J111" t="s">
        <v>117</v>
      </c>
      <c r="K111" t="s">
        <v>254</v>
      </c>
      <c r="L111" t="s">
        <v>252</v>
      </c>
    </row>
    <row r="112" spans="1:12" x14ac:dyDescent="0.2">
      <c r="A112">
        <v>4331</v>
      </c>
      <c r="B112" t="s">
        <v>118</v>
      </c>
      <c r="C112" t="s">
        <v>8</v>
      </c>
      <c r="D112">
        <v>6</v>
      </c>
      <c r="E112">
        <f t="shared" si="3"/>
        <v>4.1999999999999993</v>
      </c>
      <c r="F112" t="str">
        <f t="shared" si="4"/>
        <v>Igabi LGA</v>
      </c>
      <c r="G112" t="str">
        <f t="shared" si="5"/>
        <v>Kaduna N</v>
      </c>
      <c r="J112" t="s">
        <v>118</v>
      </c>
      <c r="K112" t="s">
        <v>254</v>
      </c>
      <c r="L112" t="s">
        <v>252</v>
      </c>
    </row>
    <row r="113" spans="1:12" x14ac:dyDescent="0.2">
      <c r="A113">
        <v>4335</v>
      </c>
      <c r="B113" t="s">
        <v>119</v>
      </c>
      <c r="C113" t="s">
        <v>8</v>
      </c>
      <c r="D113">
        <v>0</v>
      </c>
      <c r="E113">
        <f t="shared" si="3"/>
        <v>0</v>
      </c>
      <c r="F113" t="str">
        <f t="shared" si="4"/>
        <v>Igabi LGA</v>
      </c>
      <c r="G113" t="str">
        <f t="shared" si="5"/>
        <v>Kaduna N</v>
      </c>
      <c r="J113" t="s">
        <v>119</v>
      </c>
      <c r="K113" t="s">
        <v>254</v>
      </c>
      <c r="L113" t="s">
        <v>252</v>
      </c>
    </row>
    <row r="114" spans="1:12" x14ac:dyDescent="0.2">
      <c r="A114">
        <v>4339</v>
      </c>
      <c r="B114" t="s">
        <v>120</v>
      </c>
      <c r="C114" t="s">
        <v>8</v>
      </c>
      <c r="D114">
        <v>0</v>
      </c>
      <c r="E114">
        <f t="shared" si="3"/>
        <v>0</v>
      </c>
      <c r="F114" t="str">
        <f t="shared" si="4"/>
        <v>Igabi LGA</v>
      </c>
      <c r="G114" t="str">
        <f t="shared" si="5"/>
        <v>Kaduna N</v>
      </c>
      <c r="J114" t="s">
        <v>120</v>
      </c>
      <c r="K114" t="s">
        <v>254</v>
      </c>
      <c r="L114" t="s">
        <v>252</v>
      </c>
    </row>
    <row r="115" spans="1:12" x14ac:dyDescent="0.2">
      <c r="A115">
        <v>4343</v>
      </c>
      <c r="B115" t="s">
        <v>121</v>
      </c>
      <c r="C115" t="s">
        <v>8</v>
      </c>
      <c r="D115">
        <v>0</v>
      </c>
      <c r="E115">
        <f t="shared" si="3"/>
        <v>0</v>
      </c>
      <c r="F115" t="str">
        <f t="shared" si="4"/>
        <v>Igabi LGA</v>
      </c>
      <c r="G115" t="str">
        <f t="shared" si="5"/>
        <v>Kaduna N</v>
      </c>
      <c r="J115" t="s">
        <v>121</v>
      </c>
      <c r="K115" t="s">
        <v>254</v>
      </c>
      <c r="L115" t="s">
        <v>252</v>
      </c>
    </row>
    <row r="116" spans="1:12" x14ac:dyDescent="0.2">
      <c r="A116">
        <v>4347</v>
      </c>
      <c r="B116" t="s">
        <v>122</v>
      </c>
      <c r="C116" t="s">
        <v>8</v>
      </c>
      <c r="D116">
        <v>0</v>
      </c>
      <c r="E116">
        <f t="shared" si="3"/>
        <v>0</v>
      </c>
      <c r="F116" t="str">
        <f t="shared" si="4"/>
        <v>Igabi LGA</v>
      </c>
      <c r="G116" t="str">
        <f t="shared" si="5"/>
        <v>Kaduna N</v>
      </c>
      <c r="J116" t="s">
        <v>122</v>
      </c>
      <c r="K116" t="s">
        <v>254</v>
      </c>
      <c r="L116" t="s">
        <v>252</v>
      </c>
    </row>
    <row r="117" spans="1:12" x14ac:dyDescent="0.2">
      <c r="A117">
        <v>4351</v>
      </c>
      <c r="B117" t="s">
        <v>123</v>
      </c>
      <c r="C117" t="s">
        <v>8</v>
      </c>
      <c r="D117">
        <v>0</v>
      </c>
      <c r="E117">
        <f t="shared" si="3"/>
        <v>0</v>
      </c>
      <c r="F117" t="str">
        <f t="shared" si="4"/>
        <v>Igabi LGA</v>
      </c>
      <c r="G117" t="str">
        <f t="shared" si="5"/>
        <v>Kaduna N</v>
      </c>
      <c r="J117" t="s">
        <v>123</v>
      </c>
      <c r="K117" t="s">
        <v>254</v>
      </c>
      <c r="L117" t="s">
        <v>252</v>
      </c>
    </row>
    <row r="118" spans="1:12" x14ac:dyDescent="0.2">
      <c r="A118">
        <v>4355</v>
      </c>
      <c r="B118" t="s">
        <v>124</v>
      </c>
      <c r="C118" t="s">
        <v>8</v>
      </c>
      <c r="D118">
        <v>0</v>
      </c>
      <c r="E118">
        <f t="shared" si="3"/>
        <v>0</v>
      </c>
      <c r="F118" t="str">
        <f t="shared" si="4"/>
        <v>Igabi LGA</v>
      </c>
      <c r="G118" t="str">
        <f t="shared" si="5"/>
        <v>Kaduna N</v>
      </c>
      <c r="J118" t="s">
        <v>124</v>
      </c>
      <c r="K118" t="s">
        <v>254</v>
      </c>
      <c r="L118" t="s">
        <v>252</v>
      </c>
    </row>
    <row r="119" spans="1:12" x14ac:dyDescent="0.2">
      <c r="A119">
        <v>4359</v>
      </c>
      <c r="B119" t="s">
        <v>125</v>
      </c>
      <c r="C119" t="s">
        <v>8</v>
      </c>
      <c r="D119">
        <v>0</v>
      </c>
      <c r="E119">
        <f t="shared" si="3"/>
        <v>0</v>
      </c>
      <c r="F119" t="str">
        <f t="shared" si="4"/>
        <v>Igabi LGA</v>
      </c>
      <c r="G119" t="str">
        <f t="shared" si="5"/>
        <v>Kaduna N</v>
      </c>
      <c r="J119" t="s">
        <v>125</v>
      </c>
      <c r="K119" t="s">
        <v>254</v>
      </c>
      <c r="L119" t="s">
        <v>252</v>
      </c>
    </row>
    <row r="120" spans="1:12" x14ac:dyDescent="0.2">
      <c r="A120">
        <v>4363</v>
      </c>
      <c r="B120" t="s">
        <v>126</v>
      </c>
      <c r="C120" t="s">
        <v>8</v>
      </c>
      <c r="D120">
        <v>0</v>
      </c>
      <c r="E120">
        <f t="shared" si="3"/>
        <v>0</v>
      </c>
      <c r="F120" t="str">
        <f t="shared" si="4"/>
        <v>Igabi LGA</v>
      </c>
      <c r="G120" t="str">
        <f t="shared" si="5"/>
        <v>Kaduna N</v>
      </c>
      <c r="J120" t="s">
        <v>126</v>
      </c>
      <c r="K120" t="s">
        <v>254</v>
      </c>
      <c r="L120" t="s">
        <v>252</v>
      </c>
    </row>
    <row r="121" spans="1:12" x14ac:dyDescent="0.2">
      <c r="A121">
        <v>4367</v>
      </c>
      <c r="B121" t="s">
        <v>127</v>
      </c>
      <c r="C121" t="s">
        <v>8</v>
      </c>
      <c r="D121">
        <v>2</v>
      </c>
      <c r="E121">
        <f t="shared" si="3"/>
        <v>1.4</v>
      </c>
      <c r="F121" t="str">
        <f t="shared" si="4"/>
        <v>Igabi LGA</v>
      </c>
      <c r="G121" t="str">
        <f t="shared" si="5"/>
        <v>Kaduna N</v>
      </c>
      <c r="J121" t="s">
        <v>127</v>
      </c>
      <c r="K121" t="s">
        <v>254</v>
      </c>
      <c r="L121" t="s">
        <v>252</v>
      </c>
    </row>
    <row r="122" spans="1:12" x14ac:dyDescent="0.2">
      <c r="A122">
        <v>4371</v>
      </c>
      <c r="B122" t="s">
        <v>128</v>
      </c>
      <c r="C122" t="s">
        <v>8</v>
      </c>
      <c r="D122">
        <v>1</v>
      </c>
      <c r="E122">
        <f t="shared" si="3"/>
        <v>0.7</v>
      </c>
      <c r="F122" t="str">
        <f t="shared" si="4"/>
        <v>Igabi LGA</v>
      </c>
      <c r="G122" t="str">
        <f t="shared" si="5"/>
        <v>Kaduna N</v>
      </c>
      <c r="J122" t="s">
        <v>128</v>
      </c>
      <c r="K122" t="s">
        <v>254</v>
      </c>
      <c r="L122" t="s">
        <v>252</v>
      </c>
    </row>
    <row r="123" spans="1:12" x14ac:dyDescent="0.2">
      <c r="A123">
        <v>4375</v>
      </c>
      <c r="B123" t="s">
        <v>129</v>
      </c>
      <c r="C123" t="s">
        <v>8</v>
      </c>
      <c r="D123">
        <v>0</v>
      </c>
      <c r="E123">
        <f t="shared" si="3"/>
        <v>0</v>
      </c>
      <c r="F123" t="str">
        <f t="shared" si="4"/>
        <v>Igabi LGA</v>
      </c>
      <c r="G123" t="str">
        <f t="shared" si="5"/>
        <v>Kaduna N</v>
      </c>
      <c r="J123" t="s">
        <v>129</v>
      </c>
      <c r="K123" t="s">
        <v>254</v>
      </c>
      <c r="L123" t="s">
        <v>252</v>
      </c>
    </row>
    <row r="124" spans="1:12" x14ac:dyDescent="0.2">
      <c r="A124">
        <v>4379</v>
      </c>
      <c r="B124" t="s">
        <v>130</v>
      </c>
      <c r="C124" t="s">
        <v>8</v>
      </c>
      <c r="D124">
        <v>1</v>
      </c>
      <c r="E124">
        <f t="shared" si="3"/>
        <v>0.7</v>
      </c>
      <c r="F124" t="str">
        <f t="shared" si="4"/>
        <v>Igabi LGA</v>
      </c>
      <c r="G124" t="str">
        <f t="shared" si="5"/>
        <v>Kaduna N</v>
      </c>
      <c r="J124" t="s">
        <v>130</v>
      </c>
      <c r="K124" t="s">
        <v>254</v>
      </c>
      <c r="L124" t="s">
        <v>252</v>
      </c>
    </row>
    <row r="125" spans="1:12" x14ac:dyDescent="0.2">
      <c r="A125">
        <v>4383</v>
      </c>
      <c r="B125" t="s">
        <v>131</v>
      </c>
      <c r="C125" t="s">
        <v>8</v>
      </c>
      <c r="D125">
        <v>1</v>
      </c>
      <c r="E125">
        <f t="shared" si="3"/>
        <v>0.7</v>
      </c>
      <c r="F125" t="str">
        <f t="shared" si="4"/>
        <v>Igabi LGA</v>
      </c>
      <c r="G125" t="str">
        <f t="shared" si="5"/>
        <v>Kaduna N</v>
      </c>
      <c r="J125" t="s">
        <v>131</v>
      </c>
      <c r="K125" t="s">
        <v>254</v>
      </c>
      <c r="L125" t="s">
        <v>252</v>
      </c>
    </row>
    <row r="126" spans="1:12" x14ac:dyDescent="0.2">
      <c r="A126">
        <v>4387</v>
      </c>
      <c r="B126" t="s">
        <v>132</v>
      </c>
      <c r="C126" t="s">
        <v>8</v>
      </c>
      <c r="D126">
        <v>0</v>
      </c>
      <c r="E126">
        <f t="shared" si="3"/>
        <v>0</v>
      </c>
      <c r="F126" t="str">
        <f t="shared" si="4"/>
        <v>Igabi LGA</v>
      </c>
      <c r="G126" t="str">
        <f t="shared" si="5"/>
        <v>Kaduna N</v>
      </c>
      <c r="J126" t="s">
        <v>132</v>
      </c>
      <c r="K126" t="s">
        <v>254</v>
      </c>
      <c r="L126" t="s">
        <v>252</v>
      </c>
    </row>
    <row r="127" spans="1:12" x14ac:dyDescent="0.2">
      <c r="A127">
        <v>4391</v>
      </c>
      <c r="B127" t="s">
        <v>133</v>
      </c>
      <c r="C127" t="s">
        <v>8</v>
      </c>
      <c r="D127">
        <v>0</v>
      </c>
      <c r="E127">
        <f t="shared" si="3"/>
        <v>0</v>
      </c>
      <c r="F127" t="str">
        <f t="shared" si="4"/>
        <v>Igabi LGA</v>
      </c>
      <c r="G127" t="str">
        <f t="shared" si="5"/>
        <v>Kaduna N</v>
      </c>
      <c r="J127" t="s">
        <v>133</v>
      </c>
      <c r="K127" t="s">
        <v>254</v>
      </c>
      <c r="L127" t="s">
        <v>252</v>
      </c>
    </row>
    <row r="128" spans="1:12" x14ac:dyDescent="0.2">
      <c r="A128">
        <v>4395</v>
      </c>
      <c r="B128" t="s">
        <v>134</v>
      </c>
      <c r="C128" t="s">
        <v>8</v>
      </c>
      <c r="D128">
        <v>0</v>
      </c>
      <c r="E128">
        <f t="shared" si="3"/>
        <v>0</v>
      </c>
      <c r="F128" t="str">
        <f t="shared" si="4"/>
        <v>Igabi LGA</v>
      </c>
      <c r="G128" t="str">
        <f t="shared" si="5"/>
        <v>Kaduna N</v>
      </c>
      <c r="J128" t="s">
        <v>134</v>
      </c>
      <c r="K128" t="s">
        <v>254</v>
      </c>
      <c r="L128" t="s">
        <v>252</v>
      </c>
    </row>
    <row r="129" spans="1:12" x14ac:dyDescent="0.2">
      <c r="A129">
        <v>4399</v>
      </c>
      <c r="B129" t="s">
        <v>135</v>
      </c>
      <c r="C129" t="s">
        <v>8</v>
      </c>
      <c r="D129">
        <v>1</v>
      </c>
      <c r="E129">
        <f t="shared" si="3"/>
        <v>0.7</v>
      </c>
      <c r="F129" t="str">
        <f t="shared" si="4"/>
        <v>Igabi LGA</v>
      </c>
      <c r="G129" t="str">
        <f t="shared" si="5"/>
        <v>Kaduna N</v>
      </c>
      <c r="J129" t="s">
        <v>135</v>
      </c>
      <c r="K129" t="s">
        <v>254</v>
      </c>
      <c r="L129" t="s">
        <v>252</v>
      </c>
    </row>
    <row r="130" spans="1:12" x14ac:dyDescent="0.2">
      <c r="A130">
        <v>4403</v>
      </c>
      <c r="B130" t="s">
        <v>136</v>
      </c>
      <c r="C130" t="s">
        <v>8</v>
      </c>
      <c r="D130">
        <v>0</v>
      </c>
      <c r="E130">
        <f t="shared" si="3"/>
        <v>0</v>
      </c>
      <c r="F130" t="str">
        <f t="shared" si="4"/>
        <v>Igabi LGA</v>
      </c>
      <c r="G130" t="str">
        <f t="shared" si="5"/>
        <v>Kaduna N</v>
      </c>
      <c r="J130" t="s">
        <v>136</v>
      </c>
      <c r="K130" t="s">
        <v>254</v>
      </c>
      <c r="L130" t="s">
        <v>252</v>
      </c>
    </row>
    <row r="131" spans="1:12" x14ac:dyDescent="0.2">
      <c r="A131">
        <v>4407</v>
      </c>
      <c r="B131" t="s">
        <v>137</v>
      </c>
      <c r="C131" t="s">
        <v>8</v>
      </c>
      <c r="D131">
        <v>0</v>
      </c>
      <c r="E131">
        <f t="shared" ref="E131:E194" si="6">D131*0.7</f>
        <v>0</v>
      </c>
      <c r="F131" t="str">
        <f t="shared" ref="F131:F194" si="7">VLOOKUP(B131,$J$2:$L$230,2)</f>
        <v>Igabi LGA</v>
      </c>
      <c r="G131" t="str">
        <f t="shared" ref="G131:G194" si="8">VLOOKUP(B131,$J$2:$L$230,3)</f>
        <v>Kaduna N</v>
      </c>
      <c r="J131" t="s">
        <v>137</v>
      </c>
      <c r="K131" t="s">
        <v>254</v>
      </c>
      <c r="L131" t="s">
        <v>252</v>
      </c>
    </row>
    <row r="132" spans="1:12" x14ac:dyDescent="0.2">
      <c r="A132">
        <v>4411</v>
      </c>
      <c r="B132" t="s">
        <v>138</v>
      </c>
      <c r="C132" t="s">
        <v>8</v>
      </c>
      <c r="D132">
        <v>0</v>
      </c>
      <c r="E132">
        <f t="shared" si="6"/>
        <v>0</v>
      </c>
      <c r="F132" t="str">
        <f t="shared" si="7"/>
        <v>Bunkure LGA</v>
      </c>
      <c r="G132" t="str">
        <f t="shared" si="8"/>
        <v>Kano</v>
      </c>
      <c r="J132" t="s">
        <v>138</v>
      </c>
      <c r="K132" t="s">
        <v>255</v>
      </c>
      <c r="L132" t="s">
        <v>256</v>
      </c>
    </row>
    <row r="133" spans="1:12" x14ac:dyDescent="0.2">
      <c r="A133">
        <v>4415</v>
      </c>
      <c r="B133" t="s">
        <v>139</v>
      </c>
      <c r="C133" t="s">
        <v>8</v>
      </c>
      <c r="D133">
        <v>0</v>
      </c>
      <c r="E133">
        <f t="shared" si="6"/>
        <v>0</v>
      </c>
      <c r="F133" t="str">
        <f t="shared" si="7"/>
        <v>Bunkure LGA</v>
      </c>
      <c r="G133" t="str">
        <f t="shared" si="8"/>
        <v>Kano</v>
      </c>
      <c r="J133" t="s">
        <v>139</v>
      </c>
      <c r="K133" t="s">
        <v>255</v>
      </c>
      <c r="L133" t="s">
        <v>256</v>
      </c>
    </row>
    <row r="134" spans="1:12" x14ac:dyDescent="0.2">
      <c r="A134">
        <v>4419</v>
      </c>
      <c r="B134" t="s">
        <v>140</v>
      </c>
      <c r="C134" t="s">
        <v>8</v>
      </c>
      <c r="D134">
        <v>0</v>
      </c>
      <c r="E134">
        <f t="shared" si="6"/>
        <v>0</v>
      </c>
      <c r="F134" t="str">
        <f t="shared" si="7"/>
        <v>Bunkure LGA</v>
      </c>
      <c r="G134" t="str">
        <f t="shared" si="8"/>
        <v>Kano</v>
      </c>
      <c r="J134" t="s">
        <v>140</v>
      </c>
      <c r="K134" t="s">
        <v>255</v>
      </c>
      <c r="L134" t="s">
        <v>256</v>
      </c>
    </row>
    <row r="135" spans="1:12" x14ac:dyDescent="0.2">
      <c r="A135">
        <v>4423</v>
      </c>
      <c r="B135" t="s">
        <v>141</v>
      </c>
      <c r="C135" t="s">
        <v>8</v>
      </c>
      <c r="D135">
        <v>0</v>
      </c>
      <c r="E135">
        <f t="shared" si="6"/>
        <v>0</v>
      </c>
      <c r="F135" t="str">
        <f t="shared" si="7"/>
        <v>Bunkure LGA</v>
      </c>
      <c r="G135" t="str">
        <f t="shared" si="8"/>
        <v>Kano</v>
      </c>
      <c r="J135" t="s">
        <v>141</v>
      </c>
      <c r="K135" t="s">
        <v>255</v>
      </c>
      <c r="L135" t="s">
        <v>256</v>
      </c>
    </row>
    <row r="136" spans="1:12" x14ac:dyDescent="0.2">
      <c r="A136">
        <v>4427</v>
      </c>
      <c r="B136" t="s">
        <v>142</v>
      </c>
      <c r="C136" t="s">
        <v>8</v>
      </c>
      <c r="D136">
        <v>6</v>
      </c>
      <c r="E136">
        <f t="shared" si="6"/>
        <v>4.1999999999999993</v>
      </c>
      <c r="F136" t="str">
        <f t="shared" si="7"/>
        <v>Bunkure LGA</v>
      </c>
      <c r="G136" t="str">
        <f t="shared" si="8"/>
        <v>Kano</v>
      </c>
      <c r="J136" t="s">
        <v>142</v>
      </c>
      <c r="K136" t="s">
        <v>255</v>
      </c>
      <c r="L136" t="s">
        <v>256</v>
      </c>
    </row>
    <row r="137" spans="1:12" x14ac:dyDescent="0.2">
      <c r="A137">
        <v>4431</v>
      </c>
      <c r="B137" t="s">
        <v>143</v>
      </c>
      <c r="C137" t="s">
        <v>8</v>
      </c>
      <c r="D137">
        <v>8</v>
      </c>
      <c r="E137">
        <f t="shared" si="6"/>
        <v>5.6</v>
      </c>
      <c r="F137" t="str">
        <f t="shared" si="7"/>
        <v>Bunkure LGA</v>
      </c>
      <c r="G137" t="str">
        <f t="shared" si="8"/>
        <v>Kano</v>
      </c>
      <c r="J137" t="s">
        <v>143</v>
      </c>
      <c r="K137" t="s">
        <v>255</v>
      </c>
      <c r="L137" t="s">
        <v>256</v>
      </c>
    </row>
    <row r="138" spans="1:12" x14ac:dyDescent="0.2">
      <c r="A138">
        <v>4435</v>
      </c>
      <c r="B138" t="s">
        <v>144</v>
      </c>
      <c r="C138" t="s">
        <v>8</v>
      </c>
      <c r="D138">
        <v>5</v>
      </c>
      <c r="E138">
        <f t="shared" si="6"/>
        <v>3.5</v>
      </c>
      <c r="F138" t="str">
        <f t="shared" si="7"/>
        <v>Bunkure LGA</v>
      </c>
      <c r="G138" t="str">
        <f t="shared" si="8"/>
        <v>Kano</v>
      </c>
      <c r="J138" t="s">
        <v>144</v>
      </c>
      <c r="K138" t="s">
        <v>255</v>
      </c>
      <c r="L138" t="s">
        <v>256</v>
      </c>
    </row>
    <row r="139" spans="1:12" x14ac:dyDescent="0.2">
      <c r="A139">
        <v>4439</v>
      </c>
      <c r="B139" t="s">
        <v>145</v>
      </c>
      <c r="C139" t="s">
        <v>8</v>
      </c>
      <c r="D139">
        <v>25</v>
      </c>
      <c r="E139">
        <f t="shared" si="6"/>
        <v>17.5</v>
      </c>
      <c r="F139" t="str">
        <f t="shared" si="7"/>
        <v>Bunkure LGA</v>
      </c>
      <c r="G139" t="str">
        <f t="shared" si="8"/>
        <v>Kano</v>
      </c>
      <c r="J139" t="s">
        <v>145</v>
      </c>
      <c r="K139" t="s">
        <v>255</v>
      </c>
      <c r="L139" t="s">
        <v>256</v>
      </c>
    </row>
    <row r="140" spans="1:12" x14ac:dyDescent="0.2">
      <c r="A140">
        <v>4443</v>
      </c>
      <c r="B140" t="s">
        <v>146</v>
      </c>
      <c r="C140" t="s">
        <v>8</v>
      </c>
      <c r="D140">
        <v>30</v>
      </c>
      <c r="E140">
        <f t="shared" si="6"/>
        <v>21</v>
      </c>
      <c r="F140" t="str">
        <f t="shared" si="7"/>
        <v>Bunkure LGA</v>
      </c>
      <c r="G140" t="str">
        <f t="shared" si="8"/>
        <v>Kano</v>
      </c>
      <c r="J140" t="s">
        <v>146</v>
      </c>
      <c r="K140" t="s">
        <v>255</v>
      </c>
      <c r="L140" t="s">
        <v>256</v>
      </c>
    </row>
    <row r="141" spans="1:12" x14ac:dyDescent="0.2">
      <c r="A141">
        <v>4447</v>
      </c>
      <c r="B141" t="s">
        <v>147</v>
      </c>
      <c r="C141" t="s">
        <v>8</v>
      </c>
      <c r="D141">
        <v>10</v>
      </c>
      <c r="E141">
        <f t="shared" si="6"/>
        <v>7</v>
      </c>
      <c r="F141" t="str">
        <f t="shared" si="7"/>
        <v>Bunkure LGA</v>
      </c>
      <c r="G141" t="str">
        <f t="shared" si="8"/>
        <v>Kano</v>
      </c>
      <c r="J141" t="s">
        <v>147</v>
      </c>
      <c r="K141" t="s">
        <v>255</v>
      </c>
      <c r="L141" t="s">
        <v>256</v>
      </c>
    </row>
    <row r="142" spans="1:12" x14ac:dyDescent="0.2">
      <c r="A142">
        <v>4451</v>
      </c>
      <c r="B142" t="s">
        <v>148</v>
      </c>
      <c r="C142" t="s">
        <v>8</v>
      </c>
      <c r="D142">
        <v>5</v>
      </c>
      <c r="E142">
        <f t="shared" si="6"/>
        <v>3.5</v>
      </c>
      <c r="F142" t="str">
        <f t="shared" si="7"/>
        <v>Bunkure LGA</v>
      </c>
      <c r="G142" t="str">
        <f t="shared" si="8"/>
        <v>Kano</v>
      </c>
      <c r="J142" t="s">
        <v>148</v>
      </c>
      <c r="K142" t="s">
        <v>255</v>
      </c>
      <c r="L142" t="s">
        <v>256</v>
      </c>
    </row>
    <row r="143" spans="1:12" x14ac:dyDescent="0.2">
      <c r="A143">
        <v>4455</v>
      </c>
      <c r="B143" t="s">
        <v>149</v>
      </c>
      <c r="C143" t="s">
        <v>8</v>
      </c>
      <c r="D143">
        <v>5</v>
      </c>
      <c r="E143">
        <f t="shared" si="6"/>
        <v>3.5</v>
      </c>
      <c r="F143" t="str">
        <f t="shared" si="7"/>
        <v>Bunkure LGA</v>
      </c>
      <c r="G143" t="str">
        <f t="shared" si="8"/>
        <v>Kano</v>
      </c>
      <c r="J143" t="s">
        <v>149</v>
      </c>
      <c r="K143" t="s">
        <v>255</v>
      </c>
      <c r="L143" t="s">
        <v>256</v>
      </c>
    </row>
    <row r="144" spans="1:12" x14ac:dyDescent="0.2">
      <c r="A144">
        <v>4459</v>
      </c>
      <c r="B144" t="s">
        <v>150</v>
      </c>
      <c r="C144" t="s">
        <v>8</v>
      </c>
      <c r="D144">
        <v>10</v>
      </c>
      <c r="E144">
        <f t="shared" si="6"/>
        <v>7</v>
      </c>
      <c r="F144" t="str">
        <f t="shared" si="7"/>
        <v>Bunkure LGA</v>
      </c>
      <c r="G144" t="str">
        <f t="shared" si="8"/>
        <v>Kano</v>
      </c>
      <c r="J144" t="s">
        <v>150</v>
      </c>
      <c r="K144" t="s">
        <v>255</v>
      </c>
      <c r="L144" t="s">
        <v>256</v>
      </c>
    </row>
    <row r="145" spans="1:12" x14ac:dyDescent="0.2">
      <c r="A145">
        <v>4463</v>
      </c>
      <c r="B145" t="s">
        <v>151</v>
      </c>
      <c r="C145" t="s">
        <v>8</v>
      </c>
      <c r="D145">
        <v>15</v>
      </c>
      <c r="E145">
        <f t="shared" si="6"/>
        <v>10.5</v>
      </c>
      <c r="F145" t="str">
        <f t="shared" si="7"/>
        <v>Bunkure LGA</v>
      </c>
      <c r="G145" t="str">
        <f t="shared" si="8"/>
        <v>Kano</v>
      </c>
      <c r="J145" t="s">
        <v>151</v>
      </c>
      <c r="K145" t="s">
        <v>255</v>
      </c>
      <c r="L145" t="s">
        <v>256</v>
      </c>
    </row>
    <row r="146" spans="1:12" x14ac:dyDescent="0.2">
      <c r="A146">
        <v>4467</v>
      </c>
      <c r="B146" t="s">
        <v>152</v>
      </c>
      <c r="C146" t="s">
        <v>8</v>
      </c>
      <c r="D146">
        <v>10</v>
      </c>
      <c r="E146">
        <f t="shared" si="6"/>
        <v>7</v>
      </c>
      <c r="F146" t="str">
        <f t="shared" si="7"/>
        <v>Bunkure LGA</v>
      </c>
      <c r="G146" t="str">
        <f t="shared" si="8"/>
        <v>Kano</v>
      </c>
      <c r="J146" t="s">
        <v>152</v>
      </c>
      <c r="K146" t="s">
        <v>255</v>
      </c>
      <c r="L146" t="s">
        <v>256</v>
      </c>
    </row>
    <row r="147" spans="1:12" x14ac:dyDescent="0.2">
      <c r="A147">
        <v>4471</v>
      </c>
      <c r="B147" t="s">
        <v>153</v>
      </c>
      <c r="C147" t="s">
        <v>8</v>
      </c>
      <c r="D147">
        <v>10</v>
      </c>
      <c r="E147">
        <f t="shared" si="6"/>
        <v>7</v>
      </c>
      <c r="F147" t="str">
        <f t="shared" si="7"/>
        <v>Bunkure LGA</v>
      </c>
      <c r="G147" t="str">
        <f t="shared" si="8"/>
        <v>Kano</v>
      </c>
      <c r="J147" t="s">
        <v>153</v>
      </c>
      <c r="K147" t="s">
        <v>255</v>
      </c>
      <c r="L147" t="s">
        <v>256</v>
      </c>
    </row>
    <row r="148" spans="1:12" x14ac:dyDescent="0.2">
      <c r="A148">
        <v>4475</v>
      </c>
      <c r="B148" t="s">
        <v>154</v>
      </c>
      <c r="C148" t="s">
        <v>8</v>
      </c>
      <c r="D148">
        <v>30</v>
      </c>
      <c r="E148">
        <f t="shared" si="6"/>
        <v>21</v>
      </c>
      <c r="F148" t="str">
        <f t="shared" si="7"/>
        <v>Bunkure LGA</v>
      </c>
      <c r="G148" t="str">
        <f t="shared" si="8"/>
        <v>Kano</v>
      </c>
      <c r="J148" t="s">
        <v>154</v>
      </c>
      <c r="K148" t="s">
        <v>255</v>
      </c>
      <c r="L148" t="s">
        <v>256</v>
      </c>
    </row>
    <row r="149" spans="1:12" x14ac:dyDescent="0.2">
      <c r="A149">
        <v>4479</v>
      </c>
      <c r="B149" t="s">
        <v>155</v>
      </c>
      <c r="C149" t="s">
        <v>8</v>
      </c>
      <c r="D149">
        <v>20</v>
      </c>
      <c r="E149">
        <f t="shared" si="6"/>
        <v>14</v>
      </c>
      <c r="F149" t="str">
        <f t="shared" si="7"/>
        <v>Bunkure LGA</v>
      </c>
      <c r="G149" t="str">
        <f t="shared" si="8"/>
        <v>Kano</v>
      </c>
      <c r="J149" t="s">
        <v>155</v>
      </c>
      <c r="K149" t="s">
        <v>255</v>
      </c>
      <c r="L149" t="s">
        <v>256</v>
      </c>
    </row>
    <row r="150" spans="1:12" x14ac:dyDescent="0.2">
      <c r="A150">
        <v>4483</v>
      </c>
      <c r="B150" t="s">
        <v>156</v>
      </c>
      <c r="C150" t="s">
        <v>8</v>
      </c>
      <c r="D150">
        <v>4</v>
      </c>
      <c r="E150">
        <f t="shared" si="6"/>
        <v>2.8</v>
      </c>
      <c r="F150" t="str">
        <f t="shared" si="7"/>
        <v>Bunkure LGA</v>
      </c>
      <c r="G150" t="str">
        <f t="shared" si="8"/>
        <v>Kano</v>
      </c>
      <c r="J150" t="s">
        <v>156</v>
      </c>
      <c r="K150" t="s">
        <v>255</v>
      </c>
      <c r="L150" t="s">
        <v>256</v>
      </c>
    </row>
    <row r="151" spans="1:12" x14ac:dyDescent="0.2">
      <c r="A151">
        <v>4487</v>
      </c>
      <c r="B151" t="s">
        <v>157</v>
      </c>
      <c r="C151" t="s">
        <v>8</v>
      </c>
      <c r="D151">
        <v>10</v>
      </c>
      <c r="E151">
        <f t="shared" si="6"/>
        <v>7</v>
      </c>
      <c r="F151" t="str">
        <f t="shared" si="7"/>
        <v>Bunkure LGA</v>
      </c>
      <c r="G151" t="str">
        <f t="shared" si="8"/>
        <v>Kano</v>
      </c>
      <c r="J151" t="s">
        <v>157</v>
      </c>
      <c r="K151" t="s">
        <v>255</v>
      </c>
      <c r="L151" t="s">
        <v>256</v>
      </c>
    </row>
    <row r="152" spans="1:12" x14ac:dyDescent="0.2">
      <c r="A152">
        <v>4491</v>
      </c>
      <c r="B152" t="s">
        <v>158</v>
      </c>
      <c r="C152" t="s">
        <v>8</v>
      </c>
      <c r="D152">
        <v>8</v>
      </c>
      <c r="E152">
        <f t="shared" si="6"/>
        <v>5.6</v>
      </c>
      <c r="F152" t="str">
        <f t="shared" si="7"/>
        <v>Bunkure LGA</v>
      </c>
      <c r="G152" t="str">
        <f t="shared" si="8"/>
        <v>Kano</v>
      </c>
      <c r="J152" t="s">
        <v>158</v>
      </c>
      <c r="K152" t="s">
        <v>255</v>
      </c>
      <c r="L152" t="s">
        <v>256</v>
      </c>
    </row>
    <row r="153" spans="1:12" x14ac:dyDescent="0.2">
      <c r="A153">
        <v>4495</v>
      </c>
      <c r="B153" t="s">
        <v>159</v>
      </c>
      <c r="C153" t="s">
        <v>8</v>
      </c>
      <c r="D153">
        <v>0</v>
      </c>
      <c r="E153">
        <f t="shared" si="6"/>
        <v>0</v>
      </c>
      <c r="F153" t="str">
        <f t="shared" si="7"/>
        <v>Bichi LGA</v>
      </c>
      <c r="G153" t="str">
        <f t="shared" si="8"/>
        <v>Kano</v>
      </c>
      <c r="J153" t="s">
        <v>159</v>
      </c>
      <c r="K153" t="s">
        <v>257</v>
      </c>
      <c r="L153" t="s">
        <v>256</v>
      </c>
    </row>
    <row r="154" spans="1:12" x14ac:dyDescent="0.2">
      <c r="A154">
        <v>4499</v>
      </c>
      <c r="B154" t="s">
        <v>160</v>
      </c>
      <c r="C154" t="s">
        <v>8</v>
      </c>
      <c r="D154">
        <v>12</v>
      </c>
      <c r="E154">
        <f t="shared" si="6"/>
        <v>8.3999999999999986</v>
      </c>
      <c r="F154" t="str">
        <f t="shared" si="7"/>
        <v>Bichi LGA</v>
      </c>
      <c r="G154" t="str">
        <f t="shared" si="8"/>
        <v>Kano</v>
      </c>
      <c r="J154" t="s">
        <v>160</v>
      </c>
      <c r="K154" t="s">
        <v>257</v>
      </c>
      <c r="L154" t="s">
        <v>256</v>
      </c>
    </row>
    <row r="155" spans="1:12" x14ac:dyDescent="0.2">
      <c r="A155">
        <v>4503</v>
      </c>
      <c r="B155" t="s">
        <v>161</v>
      </c>
      <c r="C155" t="s">
        <v>8</v>
      </c>
      <c r="D155">
        <v>2</v>
      </c>
      <c r="E155">
        <f t="shared" si="6"/>
        <v>1.4</v>
      </c>
      <c r="F155" t="str">
        <f t="shared" si="7"/>
        <v>Bichi LGA</v>
      </c>
      <c r="G155" t="str">
        <f t="shared" si="8"/>
        <v>Kano</v>
      </c>
      <c r="J155" t="s">
        <v>161</v>
      </c>
      <c r="K155" t="s">
        <v>257</v>
      </c>
      <c r="L155" t="s">
        <v>256</v>
      </c>
    </row>
    <row r="156" spans="1:12" x14ac:dyDescent="0.2">
      <c r="A156">
        <v>4507</v>
      </c>
      <c r="B156" t="s">
        <v>162</v>
      </c>
      <c r="C156" t="s">
        <v>8</v>
      </c>
      <c r="D156">
        <v>0</v>
      </c>
      <c r="E156">
        <f t="shared" si="6"/>
        <v>0</v>
      </c>
      <c r="F156" t="str">
        <f t="shared" si="7"/>
        <v>Bichi LGA</v>
      </c>
      <c r="G156" t="str">
        <f t="shared" si="8"/>
        <v>Kano</v>
      </c>
      <c r="J156" t="s">
        <v>162</v>
      </c>
      <c r="K156" t="s">
        <v>257</v>
      </c>
      <c r="L156" t="s">
        <v>256</v>
      </c>
    </row>
    <row r="157" spans="1:12" x14ac:dyDescent="0.2">
      <c r="A157">
        <v>4511</v>
      </c>
      <c r="B157" t="s">
        <v>163</v>
      </c>
      <c r="C157" t="s">
        <v>8</v>
      </c>
      <c r="D157">
        <v>0</v>
      </c>
      <c r="E157">
        <f t="shared" si="6"/>
        <v>0</v>
      </c>
      <c r="F157" t="str">
        <f t="shared" si="7"/>
        <v>Bichi LGA</v>
      </c>
      <c r="G157" t="str">
        <f t="shared" si="8"/>
        <v>Kano</v>
      </c>
      <c r="J157" t="s">
        <v>163</v>
      </c>
      <c r="K157" t="s">
        <v>257</v>
      </c>
      <c r="L157" t="s">
        <v>256</v>
      </c>
    </row>
    <row r="158" spans="1:12" x14ac:dyDescent="0.2">
      <c r="A158">
        <v>4515</v>
      </c>
      <c r="B158" t="s">
        <v>164</v>
      </c>
      <c r="C158" t="s">
        <v>8</v>
      </c>
      <c r="D158">
        <v>3</v>
      </c>
      <c r="E158">
        <f t="shared" si="6"/>
        <v>2.0999999999999996</v>
      </c>
      <c r="F158" t="str">
        <f t="shared" si="7"/>
        <v>Bichi LGA</v>
      </c>
      <c r="G158" t="str">
        <f t="shared" si="8"/>
        <v>Kano</v>
      </c>
      <c r="J158" t="s">
        <v>164</v>
      </c>
      <c r="K158" t="s">
        <v>257</v>
      </c>
      <c r="L158" t="s">
        <v>256</v>
      </c>
    </row>
    <row r="159" spans="1:12" x14ac:dyDescent="0.2">
      <c r="A159">
        <v>4519</v>
      </c>
      <c r="B159" t="s">
        <v>165</v>
      </c>
      <c r="C159" t="s">
        <v>8</v>
      </c>
      <c r="D159">
        <v>5</v>
      </c>
      <c r="E159">
        <f t="shared" si="6"/>
        <v>3.5</v>
      </c>
      <c r="F159" t="str">
        <f t="shared" si="7"/>
        <v>Bichi LGA</v>
      </c>
      <c r="G159" t="str">
        <f t="shared" si="8"/>
        <v>Kano</v>
      </c>
      <c r="J159" t="s">
        <v>165</v>
      </c>
      <c r="K159" t="s">
        <v>257</v>
      </c>
      <c r="L159" t="s">
        <v>256</v>
      </c>
    </row>
    <row r="160" spans="1:12" x14ac:dyDescent="0.2">
      <c r="A160">
        <v>4523</v>
      </c>
      <c r="B160" t="s">
        <v>166</v>
      </c>
      <c r="C160" t="s">
        <v>8</v>
      </c>
      <c r="D160">
        <v>12</v>
      </c>
      <c r="E160">
        <f t="shared" si="6"/>
        <v>8.3999999999999986</v>
      </c>
      <c r="F160" t="str">
        <f t="shared" si="7"/>
        <v>Bichi LGA</v>
      </c>
      <c r="G160" t="str">
        <f t="shared" si="8"/>
        <v>Kano</v>
      </c>
      <c r="J160" t="s">
        <v>166</v>
      </c>
      <c r="K160" t="s">
        <v>257</v>
      </c>
      <c r="L160" t="s">
        <v>256</v>
      </c>
    </row>
    <row r="161" spans="1:12" x14ac:dyDescent="0.2">
      <c r="A161">
        <v>4527</v>
      </c>
      <c r="B161" t="s">
        <v>167</v>
      </c>
      <c r="C161" t="s">
        <v>8</v>
      </c>
      <c r="D161">
        <v>0</v>
      </c>
      <c r="E161">
        <f t="shared" si="6"/>
        <v>0</v>
      </c>
      <c r="F161" t="str">
        <f t="shared" si="7"/>
        <v>Bichi LGA</v>
      </c>
      <c r="G161" t="str">
        <f t="shared" si="8"/>
        <v>Kano</v>
      </c>
      <c r="J161" t="s">
        <v>167</v>
      </c>
      <c r="K161" t="s">
        <v>257</v>
      </c>
      <c r="L161" t="s">
        <v>256</v>
      </c>
    </row>
    <row r="162" spans="1:12" x14ac:dyDescent="0.2">
      <c r="A162">
        <v>4531</v>
      </c>
      <c r="B162" t="s">
        <v>168</v>
      </c>
      <c r="C162" t="s">
        <v>8</v>
      </c>
      <c r="D162">
        <v>0</v>
      </c>
      <c r="E162">
        <f t="shared" si="6"/>
        <v>0</v>
      </c>
      <c r="F162" t="str">
        <f t="shared" si="7"/>
        <v>Bichi LGA</v>
      </c>
      <c r="G162" t="str">
        <f t="shared" si="8"/>
        <v>Kano</v>
      </c>
      <c r="J162" t="s">
        <v>168</v>
      </c>
      <c r="K162" t="s">
        <v>257</v>
      </c>
      <c r="L162" t="s">
        <v>256</v>
      </c>
    </row>
    <row r="163" spans="1:12" x14ac:dyDescent="0.2">
      <c r="A163">
        <v>4535</v>
      </c>
      <c r="B163" t="s">
        <v>169</v>
      </c>
      <c r="C163" t="s">
        <v>8</v>
      </c>
      <c r="D163">
        <v>0</v>
      </c>
      <c r="E163">
        <f t="shared" si="6"/>
        <v>0</v>
      </c>
      <c r="F163" t="str">
        <f t="shared" si="7"/>
        <v>Bichi LGA</v>
      </c>
      <c r="G163" t="str">
        <f t="shared" si="8"/>
        <v>Kano</v>
      </c>
      <c r="J163" t="s">
        <v>169</v>
      </c>
      <c r="K163" t="s">
        <v>257</v>
      </c>
      <c r="L163" t="s">
        <v>256</v>
      </c>
    </row>
    <row r="164" spans="1:12" x14ac:dyDescent="0.2">
      <c r="A164">
        <v>4539</v>
      </c>
      <c r="B164" t="s">
        <v>170</v>
      </c>
      <c r="C164" t="s">
        <v>8</v>
      </c>
      <c r="D164">
        <v>4</v>
      </c>
      <c r="E164">
        <f t="shared" si="6"/>
        <v>2.8</v>
      </c>
      <c r="F164" t="str">
        <f t="shared" si="7"/>
        <v>Bichi LGA</v>
      </c>
      <c r="G164" t="str">
        <f t="shared" si="8"/>
        <v>Kano</v>
      </c>
      <c r="J164" t="s">
        <v>170</v>
      </c>
      <c r="K164" t="s">
        <v>257</v>
      </c>
      <c r="L164" t="s">
        <v>256</v>
      </c>
    </row>
    <row r="165" spans="1:12" x14ac:dyDescent="0.2">
      <c r="A165">
        <v>4543</v>
      </c>
      <c r="B165" t="s">
        <v>171</v>
      </c>
      <c r="C165" t="s">
        <v>8</v>
      </c>
      <c r="D165">
        <v>0</v>
      </c>
      <c r="E165">
        <f t="shared" si="6"/>
        <v>0</v>
      </c>
      <c r="F165" t="str">
        <f t="shared" si="7"/>
        <v>Bichi LGA</v>
      </c>
      <c r="G165" t="str">
        <f t="shared" si="8"/>
        <v>Kano</v>
      </c>
      <c r="J165" t="s">
        <v>171</v>
      </c>
      <c r="K165" t="s">
        <v>257</v>
      </c>
      <c r="L165" t="s">
        <v>256</v>
      </c>
    </row>
    <row r="166" spans="1:12" x14ac:dyDescent="0.2">
      <c r="A166">
        <v>4547</v>
      </c>
      <c r="B166" t="s">
        <v>172</v>
      </c>
      <c r="C166" t="s">
        <v>8</v>
      </c>
      <c r="D166">
        <v>7</v>
      </c>
      <c r="E166">
        <f t="shared" si="6"/>
        <v>4.8999999999999995</v>
      </c>
      <c r="F166" t="str">
        <f t="shared" si="7"/>
        <v>Bichi LGA</v>
      </c>
      <c r="G166" t="str">
        <f t="shared" si="8"/>
        <v>Kano</v>
      </c>
      <c r="J166" t="s">
        <v>172</v>
      </c>
      <c r="K166" t="s">
        <v>257</v>
      </c>
      <c r="L166" t="s">
        <v>256</v>
      </c>
    </row>
    <row r="167" spans="1:12" x14ac:dyDescent="0.2">
      <c r="A167">
        <v>4551</v>
      </c>
      <c r="B167" t="s">
        <v>173</v>
      </c>
      <c r="C167" t="s">
        <v>8</v>
      </c>
      <c r="D167">
        <v>0</v>
      </c>
      <c r="E167">
        <f t="shared" si="6"/>
        <v>0</v>
      </c>
      <c r="F167" t="str">
        <f t="shared" si="7"/>
        <v>Bichi LGA</v>
      </c>
      <c r="G167" t="str">
        <f t="shared" si="8"/>
        <v>Kano</v>
      </c>
      <c r="J167" t="s">
        <v>173</v>
      </c>
      <c r="K167" t="s">
        <v>257</v>
      </c>
      <c r="L167" t="s">
        <v>256</v>
      </c>
    </row>
    <row r="168" spans="1:12" x14ac:dyDescent="0.2">
      <c r="A168">
        <v>4555</v>
      </c>
      <c r="B168" t="s">
        <v>174</v>
      </c>
      <c r="C168" t="s">
        <v>8</v>
      </c>
      <c r="D168">
        <v>4</v>
      </c>
      <c r="E168">
        <f t="shared" si="6"/>
        <v>2.8</v>
      </c>
      <c r="F168" t="str">
        <f t="shared" si="7"/>
        <v>Bichi LGA</v>
      </c>
      <c r="G168" t="str">
        <f t="shared" si="8"/>
        <v>Kano</v>
      </c>
      <c r="J168" t="s">
        <v>174</v>
      </c>
      <c r="K168" t="s">
        <v>257</v>
      </c>
      <c r="L168" t="s">
        <v>256</v>
      </c>
    </row>
    <row r="169" spans="1:12" x14ac:dyDescent="0.2">
      <c r="A169">
        <v>4559</v>
      </c>
      <c r="B169" t="s">
        <v>175</v>
      </c>
      <c r="C169" t="s">
        <v>8</v>
      </c>
      <c r="D169">
        <v>0</v>
      </c>
      <c r="E169">
        <f t="shared" si="6"/>
        <v>0</v>
      </c>
      <c r="F169" t="str">
        <f t="shared" si="7"/>
        <v>Bichi LGA</v>
      </c>
      <c r="G169" t="str">
        <f t="shared" si="8"/>
        <v>Kano</v>
      </c>
      <c r="J169" t="s">
        <v>175</v>
      </c>
      <c r="K169" t="s">
        <v>257</v>
      </c>
      <c r="L169" t="s">
        <v>256</v>
      </c>
    </row>
    <row r="170" spans="1:12" x14ac:dyDescent="0.2">
      <c r="A170">
        <v>4563</v>
      </c>
      <c r="B170" t="s">
        <v>176</v>
      </c>
      <c r="C170" t="s">
        <v>8</v>
      </c>
      <c r="D170">
        <v>0</v>
      </c>
      <c r="E170">
        <f t="shared" si="6"/>
        <v>0</v>
      </c>
      <c r="F170" t="str">
        <f t="shared" si="7"/>
        <v>Bichi LGA</v>
      </c>
      <c r="G170" t="str">
        <f t="shared" si="8"/>
        <v>Kano</v>
      </c>
      <c r="J170" t="s">
        <v>176</v>
      </c>
      <c r="K170" t="s">
        <v>257</v>
      </c>
      <c r="L170" t="s">
        <v>256</v>
      </c>
    </row>
    <row r="171" spans="1:12" x14ac:dyDescent="0.2">
      <c r="A171">
        <v>4567</v>
      </c>
      <c r="B171" t="s">
        <v>177</v>
      </c>
      <c r="C171" t="s">
        <v>8</v>
      </c>
      <c r="D171">
        <v>0</v>
      </c>
      <c r="E171">
        <f t="shared" si="6"/>
        <v>0</v>
      </c>
      <c r="F171" t="str">
        <f t="shared" si="7"/>
        <v>Bichi LGA</v>
      </c>
      <c r="G171" t="str">
        <f t="shared" si="8"/>
        <v>Kano</v>
      </c>
      <c r="J171" t="s">
        <v>177</v>
      </c>
      <c r="K171" t="s">
        <v>257</v>
      </c>
      <c r="L171" t="s">
        <v>256</v>
      </c>
    </row>
    <row r="172" spans="1:12" x14ac:dyDescent="0.2">
      <c r="A172">
        <v>4571</v>
      </c>
      <c r="B172" t="s">
        <v>178</v>
      </c>
      <c r="C172" t="s">
        <v>8</v>
      </c>
      <c r="D172">
        <v>1</v>
      </c>
      <c r="E172">
        <f t="shared" si="6"/>
        <v>0.7</v>
      </c>
      <c r="F172" t="str">
        <f t="shared" si="7"/>
        <v>Bichi LGA</v>
      </c>
      <c r="G172" t="str">
        <f t="shared" si="8"/>
        <v>Kano</v>
      </c>
      <c r="J172" t="s">
        <v>178</v>
      </c>
      <c r="K172" t="s">
        <v>257</v>
      </c>
      <c r="L172" t="s">
        <v>256</v>
      </c>
    </row>
    <row r="173" spans="1:12" x14ac:dyDescent="0.2">
      <c r="A173">
        <v>4575</v>
      </c>
      <c r="B173" t="s">
        <v>179</v>
      </c>
      <c r="C173" t="s">
        <v>8</v>
      </c>
      <c r="D173">
        <v>0</v>
      </c>
      <c r="E173">
        <f t="shared" si="6"/>
        <v>0</v>
      </c>
      <c r="F173" t="str">
        <f t="shared" si="7"/>
        <v>Bichi LGA</v>
      </c>
      <c r="G173" t="str">
        <f t="shared" si="8"/>
        <v>Kano</v>
      </c>
      <c r="J173" t="s">
        <v>179</v>
      </c>
      <c r="K173" t="s">
        <v>257</v>
      </c>
      <c r="L173" t="s">
        <v>256</v>
      </c>
    </row>
    <row r="174" spans="1:12" x14ac:dyDescent="0.2">
      <c r="A174">
        <v>4579</v>
      </c>
      <c r="B174" t="s">
        <v>180</v>
      </c>
      <c r="C174" t="s">
        <v>8</v>
      </c>
      <c r="D174">
        <v>0</v>
      </c>
      <c r="E174">
        <f t="shared" si="6"/>
        <v>0</v>
      </c>
      <c r="F174" t="str">
        <f t="shared" si="7"/>
        <v>Bichi LGA</v>
      </c>
      <c r="G174" t="str">
        <f t="shared" si="8"/>
        <v>Kano</v>
      </c>
      <c r="J174" t="s">
        <v>180</v>
      </c>
      <c r="K174" t="s">
        <v>257</v>
      </c>
      <c r="L174" t="s">
        <v>256</v>
      </c>
    </row>
    <row r="175" spans="1:12" x14ac:dyDescent="0.2">
      <c r="A175">
        <v>4583</v>
      </c>
      <c r="B175" t="s">
        <v>181</v>
      </c>
      <c r="C175" t="s">
        <v>8</v>
      </c>
      <c r="D175">
        <v>0</v>
      </c>
      <c r="E175">
        <f t="shared" si="6"/>
        <v>0</v>
      </c>
      <c r="F175" t="str">
        <f t="shared" si="7"/>
        <v>Bichi LGA</v>
      </c>
      <c r="G175" t="str">
        <f t="shared" si="8"/>
        <v>Kano</v>
      </c>
      <c r="J175" t="s">
        <v>181</v>
      </c>
      <c r="K175" t="s">
        <v>257</v>
      </c>
      <c r="L175" t="s">
        <v>256</v>
      </c>
    </row>
    <row r="176" spans="1:12" x14ac:dyDescent="0.2">
      <c r="A176">
        <v>4587</v>
      </c>
      <c r="B176" t="s">
        <v>182</v>
      </c>
      <c r="C176" t="s">
        <v>8</v>
      </c>
      <c r="D176">
        <v>0</v>
      </c>
      <c r="E176">
        <f t="shared" si="6"/>
        <v>0</v>
      </c>
      <c r="F176" t="str">
        <f t="shared" si="7"/>
        <v>Garko LGA</v>
      </c>
      <c r="G176" t="str">
        <f t="shared" si="8"/>
        <v>Kano</v>
      </c>
      <c r="J176" t="s">
        <v>182</v>
      </c>
      <c r="K176" t="s">
        <v>258</v>
      </c>
      <c r="L176" t="s">
        <v>256</v>
      </c>
    </row>
    <row r="177" spans="1:12" x14ac:dyDescent="0.2">
      <c r="A177">
        <v>4591</v>
      </c>
      <c r="B177" t="s">
        <v>183</v>
      </c>
      <c r="C177" t="s">
        <v>8</v>
      </c>
      <c r="D177">
        <v>0</v>
      </c>
      <c r="E177">
        <f t="shared" si="6"/>
        <v>0</v>
      </c>
      <c r="F177" t="str">
        <f t="shared" si="7"/>
        <v>Garko LGA</v>
      </c>
      <c r="G177" t="str">
        <f t="shared" si="8"/>
        <v>Kano</v>
      </c>
      <c r="J177" t="s">
        <v>183</v>
      </c>
      <c r="K177" t="s">
        <v>258</v>
      </c>
      <c r="L177" t="s">
        <v>256</v>
      </c>
    </row>
    <row r="178" spans="1:12" x14ac:dyDescent="0.2">
      <c r="A178">
        <v>4595</v>
      </c>
      <c r="B178" t="s">
        <v>184</v>
      </c>
      <c r="C178" t="s">
        <v>8</v>
      </c>
      <c r="D178">
        <v>0</v>
      </c>
      <c r="E178">
        <f t="shared" si="6"/>
        <v>0</v>
      </c>
      <c r="F178" t="str">
        <f t="shared" si="7"/>
        <v>Garko LGA</v>
      </c>
      <c r="G178" t="str">
        <f t="shared" si="8"/>
        <v>Kano</v>
      </c>
      <c r="J178" t="s">
        <v>184</v>
      </c>
      <c r="K178" t="s">
        <v>258</v>
      </c>
      <c r="L178" t="s">
        <v>256</v>
      </c>
    </row>
    <row r="179" spans="1:12" x14ac:dyDescent="0.2">
      <c r="A179">
        <v>4599</v>
      </c>
      <c r="B179" t="s">
        <v>185</v>
      </c>
      <c r="C179" t="s">
        <v>8</v>
      </c>
      <c r="D179">
        <v>0</v>
      </c>
      <c r="E179">
        <f t="shared" si="6"/>
        <v>0</v>
      </c>
      <c r="F179" t="str">
        <f t="shared" si="7"/>
        <v>Garko LGA</v>
      </c>
      <c r="G179" t="str">
        <f t="shared" si="8"/>
        <v>Kano</v>
      </c>
      <c r="J179" t="s">
        <v>185</v>
      </c>
      <c r="K179" t="s">
        <v>258</v>
      </c>
      <c r="L179" t="s">
        <v>256</v>
      </c>
    </row>
    <row r="180" spans="1:12" x14ac:dyDescent="0.2">
      <c r="A180">
        <v>4603</v>
      </c>
      <c r="B180" t="s">
        <v>186</v>
      </c>
      <c r="C180" t="s">
        <v>8</v>
      </c>
      <c r="D180">
        <v>0</v>
      </c>
      <c r="E180">
        <f t="shared" si="6"/>
        <v>0</v>
      </c>
      <c r="F180" t="str">
        <f t="shared" si="7"/>
        <v>Garko LGA</v>
      </c>
      <c r="G180" t="str">
        <f t="shared" si="8"/>
        <v>Kano</v>
      </c>
      <c r="J180" t="s">
        <v>186</v>
      </c>
      <c r="K180" t="s">
        <v>258</v>
      </c>
      <c r="L180" t="s">
        <v>256</v>
      </c>
    </row>
    <row r="181" spans="1:12" x14ac:dyDescent="0.2">
      <c r="A181">
        <v>4607</v>
      </c>
      <c r="B181" t="s">
        <v>187</v>
      </c>
      <c r="C181" t="s">
        <v>8</v>
      </c>
      <c r="D181">
        <v>0</v>
      </c>
      <c r="E181">
        <f t="shared" si="6"/>
        <v>0</v>
      </c>
      <c r="F181" t="str">
        <f t="shared" si="7"/>
        <v>Garko LGA</v>
      </c>
      <c r="G181" t="str">
        <f t="shared" si="8"/>
        <v>Kano</v>
      </c>
      <c r="J181" t="s">
        <v>187</v>
      </c>
      <c r="K181" t="s">
        <v>258</v>
      </c>
      <c r="L181" t="s">
        <v>256</v>
      </c>
    </row>
    <row r="182" spans="1:12" x14ac:dyDescent="0.2">
      <c r="A182">
        <v>4611</v>
      </c>
      <c r="B182" t="s">
        <v>188</v>
      </c>
      <c r="C182" t="s">
        <v>8</v>
      </c>
      <c r="D182">
        <v>0</v>
      </c>
      <c r="E182">
        <f t="shared" si="6"/>
        <v>0</v>
      </c>
      <c r="F182" t="str">
        <f t="shared" si="7"/>
        <v>Garko LGA</v>
      </c>
      <c r="G182" t="str">
        <f t="shared" si="8"/>
        <v>Kano</v>
      </c>
      <c r="J182" t="s">
        <v>188</v>
      </c>
      <c r="K182" t="s">
        <v>258</v>
      </c>
      <c r="L182" t="s">
        <v>256</v>
      </c>
    </row>
    <row r="183" spans="1:12" x14ac:dyDescent="0.2">
      <c r="A183">
        <v>4615</v>
      </c>
      <c r="B183" t="s">
        <v>189</v>
      </c>
      <c r="C183" t="s">
        <v>8</v>
      </c>
      <c r="D183">
        <v>0</v>
      </c>
      <c r="E183">
        <f t="shared" si="6"/>
        <v>0</v>
      </c>
      <c r="F183" t="str">
        <f t="shared" si="7"/>
        <v>Garko LGA</v>
      </c>
      <c r="G183" t="str">
        <f t="shared" si="8"/>
        <v>Kano</v>
      </c>
      <c r="J183" t="s">
        <v>189</v>
      </c>
      <c r="K183" t="s">
        <v>258</v>
      </c>
      <c r="L183" t="s">
        <v>256</v>
      </c>
    </row>
    <row r="184" spans="1:12" x14ac:dyDescent="0.2">
      <c r="A184">
        <v>4619</v>
      </c>
      <c r="B184" t="s">
        <v>190</v>
      </c>
      <c r="C184" t="s">
        <v>8</v>
      </c>
      <c r="D184">
        <v>0</v>
      </c>
      <c r="E184">
        <f t="shared" si="6"/>
        <v>0</v>
      </c>
      <c r="F184" t="str">
        <f t="shared" si="7"/>
        <v>Garko LGA</v>
      </c>
      <c r="G184" t="str">
        <f t="shared" si="8"/>
        <v>Kano</v>
      </c>
      <c r="J184" t="s">
        <v>190</v>
      </c>
      <c r="K184" t="s">
        <v>258</v>
      </c>
      <c r="L184" t="s">
        <v>256</v>
      </c>
    </row>
    <row r="185" spans="1:12" x14ac:dyDescent="0.2">
      <c r="A185">
        <v>4623</v>
      </c>
      <c r="B185" t="s">
        <v>191</v>
      </c>
      <c r="C185" t="s">
        <v>8</v>
      </c>
      <c r="D185">
        <v>0</v>
      </c>
      <c r="E185">
        <f t="shared" si="6"/>
        <v>0</v>
      </c>
      <c r="F185" t="str">
        <f t="shared" si="7"/>
        <v>Garko LGA</v>
      </c>
      <c r="G185" t="str">
        <f t="shared" si="8"/>
        <v>Kano</v>
      </c>
      <c r="J185" t="s">
        <v>191</v>
      </c>
      <c r="K185" t="s">
        <v>258</v>
      </c>
      <c r="L185" t="s">
        <v>256</v>
      </c>
    </row>
    <row r="186" spans="1:12" x14ac:dyDescent="0.2">
      <c r="A186">
        <v>4627</v>
      </c>
      <c r="B186" t="s">
        <v>192</v>
      </c>
      <c r="C186" t="s">
        <v>8</v>
      </c>
      <c r="D186">
        <v>3</v>
      </c>
      <c r="E186">
        <f t="shared" si="6"/>
        <v>2.0999999999999996</v>
      </c>
      <c r="F186" t="str">
        <f t="shared" si="7"/>
        <v>Garko LGA</v>
      </c>
      <c r="G186" t="str">
        <f t="shared" si="8"/>
        <v>Kano</v>
      </c>
      <c r="J186" t="s">
        <v>192</v>
      </c>
      <c r="K186" t="s">
        <v>258</v>
      </c>
      <c r="L186" t="s">
        <v>256</v>
      </c>
    </row>
    <row r="187" spans="1:12" x14ac:dyDescent="0.2">
      <c r="A187">
        <v>4631</v>
      </c>
      <c r="B187" t="s">
        <v>193</v>
      </c>
      <c r="C187" t="s">
        <v>8</v>
      </c>
      <c r="D187">
        <v>0</v>
      </c>
      <c r="E187">
        <f t="shared" si="6"/>
        <v>0</v>
      </c>
      <c r="F187" t="str">
        <f t="shared" si="7"/>
        <v>Garko LGA</v>
      </c>
      <c r="G187" t="str">
        <f t="shared" si="8"/>
        <v>Kano</v>
      </c>
      <c r="J187" t="s">
        <v>193</v>
      </c>
      <c r="K187" t="s">
        <v>258</v>
      </c>
      <c r="L187" t="s">
        <v>256</v>
      </c>
    </row>
    <row r="188" spans="1:12" x14ac:dyDescent="0.2">
      <c r="A188">
        <v>4635</v>
      </c>
      <c r="B188" t="s">
        <v>194</v>
      </c>
      <c r="C188" t="s">
        <v>8</v>
      </c>
      <c r="D188">
        <v>0</v>
      </c>
      <c r="E188">
        <f t="shared" si="6"/>
        <v>0</v>
      </c>
      <c r="F188" t="str">
        <f t="shared" si="7"/>
        <v>Garko LGA</v>
      </c>
      <c r="G188" t="str">
        <f t="shared" si="8"/>
        <v>Kano</v>
      </c>
      <c r="J188" t="s">
        <v>194</v>
      </c>
      <c r="K188" t="s">
        <v>258</v>
      </c>
      <c r="L188" t="s">
        <v>256</v>
      </c>
    </row>
    <row r="189" spans="1:12" x14ac:dyDescent="0.2">
      <c r="A189">
        <v>4639</v>
      </c>
      <c r="B189" t="s">
        <v>195</v>
      </c>
      <c r="C189" t="s">
        <v>8</v>
      </c>
      <c r="D189">
        <v>2</v>
      </c>
      <c r="E189">
        <f t="shared" si="6"/>
        <v>1.4</v>
      </c>
      <c r="F189" t="str">
        <f t="shared" si="7"/>
        <v>Garko LGA</v>
      </c>
      <c r="G189" t="str">
        <f t="shared" si="8"/>
        <v>Kano</v>
      </c>
      <c r="J189" t="s">
        <v>195</v>
      </c>
      <c r="K189" t="s">
        <v>258</v>
      </c>
      <c r="L189" t="s">
        <v>256</v>
      </c>
    </row>
    <row r="190" spans="1:12" x14ac:dyDescent="0.2">
      <c r="A190">
        <v>4643</v>
      </c>
      <c r="B190" t="s">
        <v>196</v>
      </c>
      <c r="C190" t="s">
        <v>8</v>
      </c>
      <c r="D190">
        <v>0</v>
      </c>
      <c r="E190">
        <f t="shared" si="6"/>
        <v>0</v>
      </c>
      <c r="F190" t="str">
        <f t="shared" si="7"/>
        <v>Garko LGA</v>
      </c>
      <c r="G190" t="str">
        <f t="shared" si="8"/>
        <v>Kano</v>
      </c>
      <c r="J190" t="s">
        <v>196</v>
      </c>
      <c r="K190" t="s">
        <v>258</v>
      </c>
      <c r="L190" t="s">
        <v>256</v>
      </c>
    </row>
    <row r="191" spans="1:12" x14ac:dyDescent="0.2">
      <c r="A191">
        <v>4647</v>
      </c>
      <c r="B191" t="s">
        <v>197</v>
      </c>
      <c r="C191" t="s">
        <v>8</v>
      </c>
      <c r="D191">
        <v>5</v>
      </c>
      <c r="E191">
        <f t="shared" si="6"/>
        <v>3.5</v>
      </c>
      <c r="F191" t="str">
        <f t="shared" si="7"/>
        <v>Garko LGA</v>
      </c>
      <c r="G191" t="str">
        <f t="shared" si="8"/>
        <v>Kano</v>
      </c>
      <c r="J191" t="s">
        <v>197</v>
      </c>
      <c r="K191" t="s">
        <v>258</v>
      </c>
      <c r="L191" t="s">
        <v>256</v>
      </c>
    </row>
    <row r="192" spans="1:12" x14ac:dyDescent="0.2">
      <c r="A192">
        <v>4651</v>
      </c>
      <c r="B192" t="s">
        <v>198</v>
      </c>
      <c r="C192" t="s">
        <v>8</v>
      </c>
      <c r="D192">
        <v>0</v>
      </c>
      <c r="E192">
        <f t="shared" si="6"/>
        <v>0</v>
      </c>
      <c r="F192" t="str">
        <f t="shared" si="7"/>
        <v>Ungogo LGA</v>
      </c>
      <c r="G192" t="str">
        <f t="shared" si="8"/>
        <v>Kano</v>
      </c>
      <c r="J192" t="s">
        <v>198</v>
      </c>
      <c r="K192" t="s">
        <v>259</v>
      </c>
      <c r="L192" t="s">
        <v>256</v>
      </c>
    </row>
    <row r="193" spans="1:12" x14ac:dyDescent="0.2">
      <c r="A193">
        <v>4655</v>
      </c>
      <c r="B193" t="s">
        <v>199</v>
      </c>
      <c r="C193" t="s">
        <v>8</v>
      </c>
      <c r="D193">
        <v>0</v>
      </c>
      <c r="E193">
        <f t="shared" si="6"/>
        <v>0</v>
      </c>
      <c r="F193" t="str">
        <f t="shared" si="7"/>
        <v>Ungogo LGA</v>
      </c>
      <c r="G193" t="str">
        <f t="shared" si="8"/>
        <v>Kano</v>
      </c>
      <c r="J193" t="s">
        <v>199</v>
      </c>
      <c r="K193" t="s">
        <v>259</v>
      </c>
      <c r="L193" t="s">
        <v>256</v>
      </c>
    </row>
    <row r="194" spans="1:12" x14ac:dyDescent="0.2">
      <c r="A194">
        <v>4659</v>
      </c>
      <c r="B194" t="s">
        <v>200</v>
      </c>
      <c r="C194" t="s">
        <v>8</v>
      </c>
      <c r="D194">
        <v>36</v>
      </c>
      <c r="E194">
        <f t="shared" si="6"/>
        <v>25.2</v>
      </c>
      <c r="F194" t="str">
        <f t="shared" si="7"/>
        <v>Ungogo LGA</v>
      </c>
      <c r="G194" t="str">
        <f t="shared" si="8"/>
        <v>Kano</v>
      </c>
      <c r="J194" t="s">
        <v>200</v>
      </c>
      <c r="K194" t="s">
        <v>259</v>
      </c>
      <c r="L194" t="s">
        <v>256</v>
      </c>
    </row>
    <row r="195" spans="1:12" x14ac:dyDescent="0.2">
      <c r="A195">
        <v>4663</v>
      </c>
      <c r="B195" t="s">
        <v>201</v>
      </c>
      <c r="C195" t="s">
        <v>8</v>
      </c>
      <c r="D195">
        <v>9</v>
      </c>
      <c r="E195">
        <f t="shared" ref="E195:E230" si="9">D195*0.7</f>
        <v>6.3</v>
      </c>
      <c r="F195" t="str">
        <f t="shared" ref="F195:F258" si="10">VLOOKUP(B195,$J$2:$L$230,2)</f>
        <v>Ungogo LGA</v>
      </c>
      <c r="G195" t="str">
        <f t="shared" ref="G195:G258" si="11">VLOOKUP(B195,$J$2:$L$230,3)</f>
        <v>Kano</v>
      </c>
      <c r="J195" t="s">
        <v>201</v>
      </c>
      <c r="K195" t="s">
        <v>259</v>
      </c>
      <c r="L195" t="s">
        <v>256</v>
      </c>
    </row>
    <row r="196" spans="1:12" x14ac:dyDescent="0.2">
      <c r="A196">
        <v>4667</v>
      </c>
      <c r="B196" t="s">
        <v>202</v>
      </c>
      <c r="C196" t="s">
        <v>8</v>
      </c>
      <c r="D196">
        <v>4</v>
      </c>
      <c r="E196">
        <f t="shared" si="9"/>
        <v>2.8</v>
      </c>
      <c r="F196" t="str">
        <f t="shared" si="10"/>
        <v>Ungogo LGA</v>
      </c>
      <c r="G196" t="str">
        <f t="shared" si="11"/>
        <v>Kano</v>
      </c>
      <c r="J196" t="s">
        <v>202</v>
      </c>
      <c r="K196" t="s">
        <v>259</v>
      </c>
      <c r="L196" t="s">
        <v>256</v>
      </c>
    </row>
    <row r="197" spans="1:12" x14ac:dyDescent="0.2">
      <c r="A197">
        <v>4671</v>
      </c>
      <c r="B197" t="s">
        <v>203</v>
      </c>
      <c r="C197" t="s">
        <v>8</v>
      </c>
      <c r="D197">
        <v>8</v>
      </c>
      <c r="E197">
        <f t="shared" si="9"/>
        <v>5.6</v>
      </c>
      <c r="F197" t="str">
        <f t="shared" si="10"/>
        <v>Ungogo LGA</v>
      </c>
      <c r="G197" t="str">
        <f t="shared" si="11"/>
        <v>Kano</v>
      </c>
      <c r="J197" t="s">
        <v>203</v>
      </c>
      <c r="K197" t="s">
        <v>259</v>
      </c>
      <c r="L197" t="s">
        <v>256</v>
      </c>
    </row>
    <row r="198" spans="1:12" x14ac:dyDescent="0.2">
      <c r="A198">
        <v>4675</v>
      </c>
      <c r="B198" t="s">
        <v>204</v>
      </c>
      <c r="C198" t="s">
        <v>8</v>
      </c>
      <c r="D198">
        <v>3</v>
      </c>
      <c r="E198">
        <f t="shared" si="9"/>
        <v>2.0999999999999996</v>
      </c>
      <c r="F198" t="str">
        <f t="shared" si="10"/>
        <v>Ungogo LGA</v>
      </c>
      <c r="G198" t="str">
        <f t="shared" si="11"/>
        <v>Kano</v>
      </c>
      <c r="J198" t="s">
        <v>204</v>
      </c>
      <c r="K198" t="s">
        <v>259</v>
      </c>
      <c r="L198" t="s">
        <v>256</v>
      </c>
    </row>
    <row r="199" spans="1:12" x14ac:dyDescent="0.2">
      <c r="A199">
        <v>4679</v>
      </c>
      <c r="B199" t="s">
        <v>205</v>
      </c>
      <c r="C199" t="s">
        <v>8</v>
      </c>
      <c r="D199">
        <v>5</v>
      </c>
      <c r="E199">
        <f t="shared" si="9"/>
        <v>3.5</v>
      </c>
      <c r="F199" t="str">
        <f t="shared" si="10"/>
        <v>Ungogo LGA</v>
      </c>
      <c r="G199" t="str">
        <f t="shared" si="11"/>
        <v>Kano</v>
      </c>
      <c r="J199" t="s">
        <v>205</v>
      </c>
      <c r="K199" t="s">
        <v>259</v>
      </c>
      <c r="L199" t="s">
        <v>256</v>
      </c>
    </row>
    <row r="200" spans="1:12" x14ac:dyDescent="0.2">
      <c r="A200">
        <v>4683</v>
      </c>
      <c r="B200" t="s">
        <v>206</v>
      </c>
      <c r="C200" t="s">
        <v>8</v>
      </c>
      <c r="D200">
        <v>4</v>
      </c>
      <c r="E200">
        <f t="shared" si="9"/>
        <v>2.8</v>
      </c>
      <c r="F200" t="str">
        <f t="shared" si="10"/>
        <v>Ungogo LGA</v>
      </c>
      <c r="G200" t="str">
        <f t="shared" si="11"/>
        <v>Kano</v>
      </c>
      <c r="J200" t="s">
        <v>206</v>
      </c>
      <c r="K200" t="s">
        <v>259</v>
      </c>
      <c r="L200" t="s">
        <v>256</v>
      </c>
    </row>
    <row r="201" spans="1:12" x14ac:dyDescent="0.2">
      <c r="A201">
        <v>4687</v>
      </c>
      <c r="B201" t="s">
        <v>207</v>
      </c>
      <c r="C201" t="s">
        <v>8</v>
      </c>
      <c r="D201">
        <v>6</v>
      </c>
      <c r="E201">
        <f t="shared" si="9"/>
        <v>4.1999999999999993</v>
      </c>
      <c r="F201" t="str">
        <f t="shared" si="10"/>
        <v>Ungogo LGA</v>
      </c>
      <c r="G201" t="str">
        <f t="shared" si="11"/>
        <v>Kano</v>
      </c>
      <c r="J201" t="s">
        <v>207</v>
      </c>
      <c r="K201" t="s">
        <v>259</v>
      </c>
      <c r="L201" t="s">
        <v>256</v>
      </c>
    </row>
    <row r="202" spans="1:12" x14ac:dyDescent="0.2">
      <c r="A202">
        <v>4691</v>
      </c>
      <c r="B202" t="s">
        <v>208</v>
      </c>
      <c r="C202" t="s">
        <v>8</v>
      </c>
      <c r="D202">
        <v>5</v>
      </c>
      <c r="E202">
        <f t="shared" si="9"/>
        <v>3.5</v>
      </c>
      <c r="F202" t="str">
        <f t="shared" si="10"/>
        <v>Ungogo LGA</v>
      </c>
      <c r="G202" t="str">
        <f t="shared" si="11"/>
        <v>Kano</v>
      </c>
      <c r="J202" t="s">
        <v>208</v>
      </c>
      <c r="K202" t="s">
        <v>259</v>
      </c>
      <c r="L202" t="s">
        <v>256</v>
      </c>
    </row>
    <row r="203" spans="1:12" x14ac:dyDescent="0.2">
      <c r="A203">
        <v>4695</v>
      </c>
      <c r="B203" t="s">
        <v>209</v>
      </c>
      <c r="C203" t="s">
        <v>8</v>
      </c>
      <c r="D203">
        <v>10</v>
      </c>
      <c r="E203">
        <f t="shared" si="9"/>
        <v>7</v>
      </c>
      <c r="F203" t="str">
        <f t="shared" si="10"/>
        <v>Ungogo LGA</v>
      </c>
      <c r="G203" t="str">
        <f t="shared" si="11"/>
        <v>Kano</v>
      </c>
      <c r="J203" t="s">
        <v>209</v>
      </c>
      <c r="K203" t="s">
        <v>259</v>
      </c>
      <c r="L203" t="s">
        <v>256</v>
      </c>
    </row>
    <row r="204" spans="1:12" x14ac:dyDescent="0.2">
      <c r="A204">
        <v>4699</v>
      </c>
      <c r="B204" t="s">
        <v>210</v>
      </c>
      <c r="C204" t="s">
        <v>8</v>
      </c>
      <c r="D204">
        <v>2</v>
      </c>
      <c r="E204">
        <f t="shared" si="9"/>
        <v>1.4</v>
      </c>
      <c r="F204" t="str">
        <f t="shared" si="10"/>
        <v>Ungogo LGA</v>
      </c>
      <c r="G204" t="str">
        <f t="shared" si="11"/>
        <v>Kano</v>
      </c>
      <c r="J204" t="s">
        <v>210</v>
      </c>
      <c r="K204" t="s">
        <v>259</v>
      </c>
      <c r="L204" t="s">
        <v>256</v>
      </c>
    </row>
    <row r="205" spans="1:12" x14ac:dyDescent="0.2">
      <c r="A205">
        <v>4703</v>
      </c>
      <c r="B205" t="s">
        <v>211</v>
      </c>
      <c r="C205" t="s">
        <v>8</v>
      </c>
      <c r="D205">
        <v>1</v>
      </c>
      <c r="E205">
        <f t="shared" si="9"/>
        <v>0.7</v>
      </c>
      <c r="F205" t="str">
        <f t="shared" si="10"/>
        <v>Ungogo LGA</v>
      </c>
      <c r="G205" t="str">
        <f t="shared" si="11"/>
        <v>Kano</v>
      </c>
      <c r="J205" t="s">
        <v>211</v>
      </c>
      <c r="K205" t="s">
        <v>259</v>
      </c>
      <c r="L205" t="s">
        <v>256</v>
      </c>
    </row>
    <row r="206" spans="1:12" x14ac:dyDescent="0.2">
      <c r="A206">
        <v>4707</v>
      </c>
      <c r="B206" t="s">
        <v>212</v>
      </c>
      <c r="C206" t="s">
        <v>8</v>
      </c>
      <c r="D206">
        <v>0</v>
      </c>
      <c r="E206">
        <f t="shared" si="9"/>
        <v>0</v>
      </c>
      <c r="F206" t="str">
        <f t="shared" si="10"/>
        <v>Ungogo LGA</v>
      </c>
      <c r="G206" t="str">
        <f t="shared" si="11"/>
        <v>Kano</v>
      </c>
      <c r="J206" t="s">
        <v>212</v>
      </c>
      <c r="K206" t="s">
        <v>259</v>
      </c>
      <c r="L206" t="s">
        <v>256</v>
      </c>
    </row>
    <row r="207" spans="1:12" x14ac:dyDescent="0.2">
      <c r="A207">
        <v>4711</v>
      </c>
      <c r="B207" t="s">
        <v>213</v>
      </c>
      <c r="C207" t="s">
        <v>8</v>
      </c>
      <c r="D207">
        <v>1</v>
      </c>
      <c r="E207">
        <f t="shared" si="9"/>
        <v>0.7</v>
      </c>
      <c r="F207" t="str">
        <f t="shared" si="10"/>
        <v>Ungogo LGA</v>
      </c>
      <c r="G207" t="str">
        <f t="shared" si="11"/>
        <v>Kano</v>
      </c>
      <c r="J207" t="s">
        <v>213</v>
      </c>
      <c r="K207" t="s">
        <v>259</v>
      </c>
      <c r="L207" t="s">
        <v>256</v>
      </c>
    </row>
    <row r="208" spans="1:12" x14ac:dyDescent="0.2">
      <c r="A208">
        <v>4715</v>
      </c>
      <c r="B208" t="s">
        <v>214</v>
      </c>
      <c r="C208" t="s">
        <v>8</v>
      </c>
      <c r="D208">
        <v>13</v>
      </c>
      <c r="E208">
        <f t="shared" si="9"/>
        <v>9.1</v>
      </c>
      <c r="F208" t="str">
        <f t="shared" si="10"/>
        <v>Ungogo LGA</v>
      </c>
      <c r="G208" t="str">
        <f t="shared" si="11"/>
        <v>Kano</v>
      </c>
      <c r="J208" t="s">
        <v>214</v>
      </c>
      <c r="K208" t="s">
        <v>259</v>
      </c>
      <c r="L208" t="s">
        <v>256</v>
      </c>
    </row>
    <row r="209" spans="1:12" x14ac:dyDescent="0.2">
      <c r="A209">
        <v>4719</v>
      </c>
      <c r="B209" t="s">
        <v>215</v>
      </c>
      <c r="C209" t="s">
        <v>8</v>
      </c>
      <c r="D209">
        <v>0</v>
      </c>
      <c r="E209">
        <f t="shared" si="9"/>
        <v>0</v>
      </c>
      <c r="F209" t="str">
        <f t="shared" si="10"/>
        <v>Ungogo LGA</v>
      </c>
      <c r="G209" t="str">
        <f t="shared" si="11"/>
        <v>Kano</v>
      </c>
      <c r="J209" t="s">
        <v>215</v>
      </c>
      <c r="K209" t="s">
        <v>259</v>
      </c>
      <c r="L209" t="s">
        <v>256</v>
      </c>
    </row>
    <row r="210" spans="1:12" x14ac:dyDescent="0.2">
      <c r="A210">
        <v>4723</v>
      </c>
      <c r="B210" t="s">
        <v>216</v>
      </c>
      <c r="C210" t="s">
        <v>8</v>
      </c>
      <c r="D210">
        <v>3</v>
      </c>
      <c r="E210">
        <f t="shared" si="9"/>
        <v>2.0999999999999996</v>
      </c>
      <c r="F210" t="str">
        <f t="shared" si="10"/>
        <v>Ungogo LGA</v>
      </c>
      <c r="G210" t="str">
        <f t="shared" si="11"/>
        <v>Kano</v>
      </c>
      <c r="J210" t="s">
        <v>216</v>
      </c>
      <c r="K210" t="s">
        <v>259</v>
      </c>
      <c r="L210" t="s">
        <v>256</v>
      </c>
    </row>
    <row r="211" spans="1:12" x14ac:dyDescent="0.2">
      <c r="A211">
        <v>4727</v>
      </c>
      <c r="B211" t="s">
        <v>217</v>
      </c>
      <c r="C211" t="s">
        <v>8</v>
      </c>
      <c r="D211">
        <v>2</v>
      </c>
      <c r="E211">
        <f t="shared" si="9"/>
        <v>1.4</v>
      </c>
      <c r="F211" t="str">
        <f t="shared" si="10"/>
        <v>Dawakin Kudu LGA</v>
      </c>
      <c r="G211" t="str">
        <f t="shared" si="11"/>
        <v>Kano</v>
      </c>
      <c r="J211" t="s">
        <v>217</v>
      </c>
      <c r="K211" t="s">
        <v>260</v>
      </c>
      <c r="L211" t="s">
        <v>256</v>
      </c>
    </row>
    <row r="212" spans="1:12" x14ac:dyDescent="0.2">
      <c r="A212">
        <v>4731</v>
      </c>
      <c r="B212" t="s">
        <v>218</v>
      </c>
      <c r="C212" t="s">
        <v>8</v>
      </c>
      <c r="D212">
        <v>0</v>
      </c>
      <c r="E212">
        <f t="shared" si="9"/>
        <v>0</v>
      </c>
      <c r="F212" t="str">
        <f t="shared" si="10"/>
        <v>Dawakin Kudu LGA</v>
      </c>
      <c r="G212" t="str">
        <f t="shared" si="11"/>
        <v>Kano</v>
      </c>
      <c r="J212" t="s">
        <v>218</v>
      </c>
      <c r="K212" t="s">
        <v>260</v>
      </c>
      <c r="L212" t="s">
        <v>256</v>
      </c>
    </row>
    <row r="213" spans="1:12" x14ac:dyDescent="0.2">
      <c r="A213">
        <v>4735</v>
      </c>
      <c r="B213" t="s">
        <v>219</v>
      </c>
      <c r="C213" t="s">
        <v>8</v>
      </c>
      <c r="D213">
        <v>0</v>
      </c>
      <c r="E213">
        <f t="shared" si="9"/>
        <v>0</v>
      </c>
      <c r="F213" t="str">
        <f t="shared" si="10"/>
        <v>Dawakin Kudu LGA</v>
      </c>
      <c r="G213" t="str">
        <f t="shared" si="11"/>
        <v>Kano</v>
      </c>
      <c r="J213" t="s">
        <v>219</v>
      </c>
      <c r="K213" t="s">
        <v>260</v>
      </c>
      <c r="L213" t="s">
        <v>256</v>
      </c>
    </row>
    <row r="214" spans="1:12" x14ac:dyDescent="0.2">
      <c r="A214">
        <v>4739</v>
      </c>
      <c r="B214" t="s">
        <v>220</v>
      </c>
      <c r="C214" t="s">
        <v>8</v>
      </c>
      <c r="D214">
        <v>45</v>
      </c>
      <c r="E214">
        <f t="shared" si="9"/>
        <v>31.499999999999996</v>
      </c>
      <c r="F214" t="str">
        <f t="shared" si="10"/>
        <v>Dawakin Kudu LGA</v>
      </c>
      <c r="G214" t="str">
        <f t="shared" si="11"/>
        <v>Kano</v>
      </c>
      <c r="J214" t="s">
        <v>220</v>
      </c>
      <c r="K214" t="s">
        <v>260</v>
      </c>
      <c r="L214" t="s">
        <v>256</v>
      </c>
    </row>
    <row r="215" spans="1:12" x14ac:dyDescent="0.2">
      <c r="A215">
        <v>4743</v>
      </c>
      <c r="B215" t="s">
        <v>221</v>
      </c>
      <c r="C215" t="s">
        <v>8</v>
      </c>
      <c r="D215">
        <v>0</v>
      </c>
      <c r="E215">
        <f t="shared" si="9"/>
        <v>0</v>
      </c>
      <c r="F215" t="str">
        <f t="shared" si="10"/>
        <v>Gaya LGA</v>
      </c>
      <c r="G215" t="str">
        <f t="shared" si="11"/>
        <v>Kano</v>
      </c>
      <c r="J215" t="s">
        <v>221</v>
      </c>
      <c r="K215" t="s">
        <v>261</v>
      </c>
      <c r="L215" t="s">
        <v>256</v>
      </c>
    </row>
    <row r="216" spans="1:12" x14ac:dyDescent="0.2">
      <c r="A216">
        <v>4747</v>
      </c>
      <c r="B216" t="s">
        <v>222</v>
      </c>
      <c r="C216" t="s">
        <v>8</v>
      </c>
      <c r="D216">
        <v>0</v>
      </c>
      <c r="E216">
        <f t="shared" si="9"/>
        <v>0</v>
      </c>
      <c r="F216" t="str">
        <f t="shared" si="10"/>
        <v>Gaya LGA</v>
      </c>
      <c r="G216" t="str">
        <f t="shared" si="11"/>
        <v>Kano</v>
      </c>
      <c r="J216" t="s">
        <v>222</v>
      </c>
      <c r="K216" t="s">
        <v>261</v>
      </c>
      <c r="L216" t="s">
        <v>256</v>
      </c>
    </row>
    <row r="217" spans="1:12" x14ac:dyDescent="0.2">
      <c r="A217">
        <v>4751</v>
      </c>
      <c r="B217" t="s">
        <v>223</v>
      </c>
      <c r="C217" t="s">
        <v>8</v>
      </c>
      <c r="D217">
        <v>0</v>
      </c>
      <c r="E217">
        <f t="shared" si="9"/>
        <v>0</v>
      </c>
      <c r="F217" t="str">
        <f t="shared" si="10"/>
        <v>Gaya LGA</v>
      </c>
      <c r="G217" t="str">
        <f t="shared" si="11"/>
        <v>Kano</v>
      </c>
      <c r="J217" t="s">
        <v>223</v>
      </c>
      <c r="K217" t="s">
        <v>261</v>
      </c>
      <c r="L217" t="s">
        <v>256</v>
      </c>
    </row>
    <row r="218" spans="1:12" x14ac:dyDescent="0.2">
      <c r="A218">
        <v>4755</v>
      </c>
      <c r="B218" t="s">
        <v>224</v>
      </c>
      <c r="C218" t="s">
        <v>8</v>
      </c>
      <c r="D218">
        <v>0</v>
      </c>
      <c r="E218">
        <f t="shared" si="9"/>
        <v>0</v>
      </c>
      <c r="F218" t="str">
        <f t="shared" si="10"/>
        <v>Gaya LGA</v>
      </c>
      <c r="G218" t="str">
        <f t="shared" si="11"/>
        <v>Kano</v>
      </c>
      <c r="J218" t="s">
        <v>224</v>
      </c>
      <c r="K218" t="s">
        <v>261</v>
      </c>
      <c r="L218" t="s">
        <v>256</v>
      </c>
    </row>
    <row r="219" spans="1:12" x14ac:dyDescent="0.2">
      <c r="A219">
        <v>4759</v>
      </c>
      <c r="B219" t="s">
        <v>225</v>
      </c>
      <c r="C219" t="s">
        <v>8</v>
      </c>
      <c r="D219">
        <v>2</v>
      </c>
      <c r="E219">
        <f t="shared" si="9"/>
        <v>1.4</v>
      </c>
      <c r="F219" t="str">
        <f t="shared" si="10"/>
        <v>Gaya LGA</v>
      </c>
      <c r="G219" t="str">
        <f t="shared" si="11"/>
        <v>Kano</v>
      </c>
      <c r="J219" t="s">
        <v>225</v>
      </c>
      <c r="K219" t="s">
        <v>261</v>
      </c>
      <c r="L219" t="s">
        <v>256</v>
      </c>
    </row>
    <row r="220" spans="1:12" x14ac:dyDescent="0.2">
      <c r="A220">
        <v>4763</v>
      </c>
      <c r="B220" t="s">
        <v>226</v>
      </c>
      <c r="C220" t="s">
        <v>8</v>
      </c>
      <c r="D220">
        <v>0</v>
      </c>
      <c r="E220">
        <f t="shared" si="9"/>
        <v>0</v>
      </c>
      <c r="F220" t="str">
        <f t="shared" si="10"/>
        <v>Gaya LGA</v>
      </c>
      <c r="G220" t="str">
        <f t="shared" si="11"/>
        <v>Kano</v>
      </c>
      <c r="J220" t="s">
        <v>226</v>
      </c>
      <c r="K220" t="s">
        <v>261</v>
      </c>
      <c r="L220" t="s">
        <v>256</v>
      </c>
    </row>
    <row r="221" spans="1:12" x14ac:dyDescent="0.2">
      <c r="A221">
        <v>4767</v>
      </c>
      <c r="B221" t="s">
        <v>227</v>
      </c>
      <c r="C221" t="s">
        <v>8</v>
      </c>
      <c r="D221">
        <v>0</v>
      </c>
      <c r="E221">
        <f t="shared" si="9"/>
        <v>0</v>
      </c>
      <c r="F221" t="str">
        <f t="shared" si="10"/>
        <v>Gaya LGA</v>
      </c>
      <c r="G221" t="str">
        <f t="shared" si="11"/>
        <v>Kano</v>
      </c>
      <c r="J221" t="s">
        <v>227</v>
      </c>
      <c r="K221" t="s">
        <v>261</v>
      </c>
      <c r="L221" t="s">
        <v>256</v>
      </c>
    </row>
    <row r="222" spans="1:12" x14ac:dyDescent="0.2">
      <c r="A222">
        <v>4771</v>
      </c>
      <c r="B222" t="s">
        <v>228</v>
      </c>
      <c r="C222" t="s">
        <v>8</v>
      </c>
      <c r="D222">
        <v>2</v>
      </c>
      <c r="E222">
        <f t="shared" si="9"/>
        <v>1.4</v>
      </c>
      <c r="F222" t="str">
        <f t="shared" si="10"/>
        <v>Gaya LGA</v>
      </c>
      <c r="G222" t="str">
        <f t="shared" si="11"/>
        <v>Kano</v>
      </c>
      <c r="J222" t="s">
        <v>228</v>
      </c>
      <c r="K222" t="s">
        <v>261</v>
      </c>
      <c r="L222" t="s">
        <v>256</v>
      </c>
    </row>
    <row r="223" spans="1:12" x14ac:dyDescent="0.2">
      <c r="A223">
        <v>4775</v>
      </c>
      <c r="B223" t="s">
        <v>229</v>
      </c>
      <c r="C223" t="s">
        <v>8</v>
      </c>
      <c r="D223">
        <v>0</v>
      </c>
      <c r="E223">
        <f t="shared" si="9"/>
        <v>0</v>
      </c>
      <c r="F223" t="str">
        <f t="shared" si="10"/>
        <v>Gaya LGA</v>
      </c>
      <c r="G223" t="str">
        <f t="shared" si="11"/>
        <v>Kano</v>
      </c>
      <c r="J223" t="s">
        <v>229</v>
      </c>
      <c r="K223" t="s">
        <v>261</v>
      </c>
      <c r="L223" t="s">
        <v>256</v>
      </c>
    </row>
    <row r="224" spans="1:12" x14ac:dyDescent="0.2">
      <c r="A224">
        <v>4779</v>
      </c>
      <c r="B224" t="s">
        <v>230</v>
      </c>
      <c r="C224" t="s">
        <v>8</v>
      </c>
      <c r="D224">
        <v>2</v>
      </c>
      <c r="E224">
        <f t="shared" si="9"/>
        <v>1.4</v>
      </c>
      <c r="F224" t="str">
        <f t="shared" si="10"/>
        <v>Gaya LGA</v>
      </c>
      <c r="G224" t="str">
        <f t="shared" si="11"/>
        <v>Kano</v>
      </c>
      <c r="J224" t="s">
        <v>230</v>
      </c>
      <c r="K224" t="s">
        <v>261</v>
      </c>
      <c r="L224" t="s">
        <v>256</v>
      </c>
    </row>
    <row r="225" spans="1:12" x14ac:dyDescent="0.2">
      <c r="A225">
        <v>4783</v>
      </c>
      <c r="B225" t="s">
        <v>231</v>
      </c>
      <c r="C225" t="s">
        <v>8</v>
      </c>
      <c r="D225">
        <v>0</v>
      </c>
      <c r="E225">
        <f t="shared" si="9"/>
        <v>0</v>
      </c>
      <c r="F225" t="str">
        <f t="shared" si="10"/>
        <v>Gaya LGA</v>
      </c>
      <c r="G225" t="str">
        <f t="shared" si="11"/>
        <v>Kano</v>
      </c>
      <c r="J225" t="s">
        <v>231</v>
      </c>
      <c r="K225" t="s">
        <v>261</v>
      </c>
      <c r="L225" t="s">
        <v>256</v>
      </c>
    </row>
    <row r="226" spans="1:12" x14ac:dyDescent="0.2">
      <c r="A226">
        <v>4787</v>
      </c>
      <c r="B226" t="s">
        <v>232</v>
      </c>
      <c r="C226" t="s">
        <v>8</v>
      </c>
      <c r="D226">
        <v>3</v>
      </c>
      <c r="E226">
        <f t="shared" si="9"/>
        <v>2.0999999999999996</v>
      </c>
      <c r="F226" t="str">
        <f t="shared" si="10"/>
        <v>Gaya LGA</v>
      </c>
      <c r="G226" t="str">
        <f t="shared" si="11"/>
        <v>Kano</v>
      </c>
      <c r="J226" t="s">
        <v>232</v>
      </c>
      <c r="K226" t="s">
        <v>261</v>
      </c>
      <c r="L226" t="s">
        <v>256</v>
      </c>
    </row>
    <row r="227" spans="1:12" x14ac:dyDescent="0.2">
      <c r="A227">
        <v>4791</v>
      </c>
      <c r="B227" t="s">
        <v>233</v>
      </c>
      <c r="C227" t="s">
        <v>8</v>
      </c>
      <c r="D227">
        <v>2</v>
      </c>
      <c r="E227">
        <f t="shared" si="9"/>
        <v>1.4</v>
      </c>
      <c r="F227" t="str">
        <f t="shared" si="10"/>
        <v>Gaya LGA</v>
      </c>
      <c r="G227" t="str">
        <f t="shared" si="11"/>
        <v>Kano</v>
      </c>
      <c r="J227" t="s">
        <v>233</v>
      </c>
      <c r="K227" t="s">
        <v>261</v>
      </c>
      <c r="L227" t="s">
        <v>256</v>
      </c>
    </row>
    <row r="228" spans="1:12" x14ac:dyDescent="0.2">
      <c r="A228">
        <v>4795</v>
      </c>
      <c r="B228" t="s">
        <v>234</v>
      </c>
      <c r="C228" t="s">
        <v>8</v>
      </c>
      <c r="D228">
        <v>2</v>
      </c>
      <c r="E228">
        <f t="shared" si="9"/>
        <v>1.4</v>
      </c>
      <c r="F228" t="str">
        <f t="shared" si="10"/>
        <v>Gaya LGA</v>
      </c>
      <c r="G228" t="str">
        <f t="shared" si="11"/>
        <v>Kano</v>
      </c>
      <c r="J228" t="s">
        <v>234</v>
      </c>
      <c r="K228" t="s">
        <v>261</v>
      </c>
      <c r="L228" t="s">
        <v>256</v>
      </c>
    </row>
    <row r="229" spans="1:12" x14ac:dyDescent="0.2">
      <c r="A229">
        <v>4799</v>
      </c>
      <c r="B229" t="s">
        <v>235</v>
      </c>
      <c r="C229" t="s">
        <v>8</v>
      </c>
      <c r="D229">
        <v>2</v>
      </c>
      <c r="E229">
        <f t="shared" si="9"/>
        <v>1.4</v>
      </c>
      <c r="F229" t="str">
        <f t="shared" si="10"/>
        <v>Gaya LGA</v>
      </c>
      <c r="G229" t="str">
        <f t="shared" si="11"/>
        <v>Kano</v>
      </c>
      <c r="J229" t="s">
        <v>235</v>
      </c>
      <c r="K229" t="s">
        <v>261</v>
      </c>
      <c r="L229" t="s">
        <v>256</v>
      </c>
    </row>
    <row r="230" spans="1:12" x14ac:dyDescent="0.2">
      <c r="A230">
        <v>4803</v>
      </c>
      <c r="B230" t="s">
        <v>236</v>
      </c>
      <c r="C230" t="s">
        <v>8</v>
      </c>
      <c r="D230">
        <v>2</v>
      </c>
      <c r="E230">
        <f t="shared" si="9"/>
        <v>1.4</v>
      </c>
      <c r="F230" t="str">
        <f t="shared" si="10"/>
        <v>Dawakin Kudu LGA</v>
      </c>
      <c r="G230" t="str">
        <f t="shared" si="11"/>
        <v>Kano</v>
      </c>
      <c r="J230" t="s">
        <v>236</v>
      </c>
      <c r="K230" t="s">
        <v>260</v>
      </c>
      <c r="L230" t="s">
        <v>256</v>
      </c>
    </row>
    <row r="231" spans="1:12" x14ac:dyDescent="0.2">
      <c r="A231">
        <v>3894</v>
      </c>
      <c r="B231" t="s">
        <v>4</v>
      </c>
      <c r="C231" t="s">
        <v>5</v>
      </c>
      <c r="D231">
        <v>0</v>
      </c>
      <c r="E231">
        <f>D231*0.01</f>
        <v>0</v>
      </c>
      <c r="F231" t="str">
        <f t="shared" si="10"/>
        <v>Zango Kataf LGA</v>
      </c>
      <c r="G231" t="str">
        <f t="shared" si="11"/>
        <v>Kaduna S</v>
      </c>
    </row>
    <row r="232" spans="1:12" x14ac:dyDescent="0.2">
      <c r="A232">
        <v>3898</v>
      </c>
      <c r="B232" t="s">
        <v>9</v>
      </c>
      <c r="C232" t="s">
        <v>5</v>
      </c>
      <c r="D232">
        <v>0</v>
      </c>
      <c r="E232">
        <f t="shared" ref="E232:E295" si="12">D232*0.01</f>
        <v>0</v>
      </c>
      <c r="F232" t="str">
        <f t="shared" si="10"/>
        <v>Zango Kataf LGA</v>
      </c>
      <c r="G232" t="str">
        <f t="shared" si="11"/>
        <v>Kaduna S</v>
      </c>
    </row>
    <row r="233" spans="1:12" x14ac:dyDescent="0.2">
      <c r="A233">
        <v>3902</v>
      </c>
      <c r="B233" t="s">
        <v>10</v>
      </c>
      <c r="C233" t="s">
        <v>5</v>
      </c>
      <c r="D233">
        <v>0</v>
      </c>
      <c r="E233">
        <f t="shared" si="12"/>
        <v>0</v>
      </c>
      <c r="F233" t="str">
        <f t="shared" si="10"/>
        <v>Zango Kataf LGA</v>
      </c>
      <c r="G233" t="str">
        <f t="shared" si="11"/>
        <v>Kaduna S</v>
      </c>
    </row>
    <row r="234" spans="1:12" x14ac:dyDescent="0.2">
      <c r="A234">
        <v>3906</v>
      </c>
      <c r="B234" t="s">
        <v>11</v>
      </c>
      <c r="C234" t="s">
        <v>5</v>
      </c>
      <c r="D234">
        <v>0</v>
      </c>
      <c r="E234">
        <f t="shared" si="12"/>
        <v>0</v>
      </c>
      <c r="F234" t="str">
        <f t="shared" si="10"/>
        <v>Zango Kataf LGA</v>
      </c>
      <c r="G234" t="str">
        <f t="shared" si="11"/>
        <v>Kaduna S</v>
      </c>
    </row>
    <row r="235" spans="1:12" x14ac:dyDescent="0.2">
      <c r="A235">
        <v>3910</v>
      </c>
      <c r="B235" t="s">
        <v>12</v>
      </c>
      <c r="C235" t="s">
        <v>5</v>
      </c>
      <c r="D235">
        <v>0</v>
      </c>
      <c r="E235">
        <f t="shared" si="12"/>
        <v>0</v>
      </c>
      <c r="F235" t="str">
        <f t="shared" si="10"/>
        <v>Zango Kataf LGA</v>
      </c>
      <c r="G235" t="str">
        <f t="shared" si="11"/>
        <v>Kaduna S</v>
      </c>
    </row>
    <row r="236" spans="1:12" x14ac:dyDescent="0.2">
      <c r="A236">
        <v>3914</v>
      </c>
      <c r="B236" t="s">
        <v>13</v>
      </c>
      <c r="C236" t="s">
        <v>5</v>
      </c>
      <c r="D236">
        <v>0</v>
      </c>
      <c r="E236">
        <f t="shared" si="12"/>
        <v>0</v>
      </c>
      <c r="F236" t="str">
        <f t="shared" si="10"/>
        <v>Zango Kataf LGA</v>
      </c>
      <c r="G236" t="str">
        <f t="shared" si="11"/>
        <v>Kaduna S</v>
      </c>
    </row>
    <row r="237" spans="1:12" x14ac:dyDescent="0.2">
      <c r="A237">
        <v>3918</v>
      </c>
      <c r="B237" t="s">
        <v>14</v>
      </c>
      <c r="C237" t="s">
        <v>5</v>
      </c>
      <c r="D237">
        <v>0</v>
      </c>
      <c r="E237">
        <f t="shared" si="12"/>
        <v>0</v>
      </c>
      <c r="F237" t="str">
        <f t="shared" si="10"/>
        <v>Zango Kataf LGA</v>
      </c>
      <c r="G237" t="str">
        <f t="shared" si="11"/>
        <v>Kaduna S</v>
      </c>
    </row>
    <row r="238" spans="1:12" x14ac:dyDescent="0.2">
      <c r="A238">
        <v>3922</v>
      </c>
      <c r="B238" t="s">
        <v>15</v>
      </c>
      <c r="C238" t="s">
        <v>5</v>
      </c>
      <c r="D238">
        <v>0</v>
      </c>
      <c r="E238">
        <f t="shared" si="12"/>
        <v>0</v>
      </c>
      <c r="F238" t="str">
        <f t="shared" si="10"/>
        <v>Zango Kataf LGA</v>
      </c>
      <c r="G238" t="str">
        <f t="shared" si="11"/>
        <v>Kaduna S</v>
      </c>
    </row>
    <row r="239" spans="1:12" x14ac:dyDescent="0.2">
      <c r="A239">
        <v>3926</v>
      </c>
      <c r="B239" t="s">
        <v>16</v>
      </c>
      <c r="C239" t="s">
        <v>5</v>
      </c>
      <c r="D239">
        <v>0</v>
      </c>
      <c r="E239">
        <f t="shared" si="12"/>
        <v>0</v>
      </c>
      <c r="F239" t="str">
        <f t="shared" si="10"/>
        <v>Zango Kataf LGA</v>
      </c>
      <c r="G239" t="str">
        <f t="shared" si="11"/>
        <v>Kaduna S</v>
      </c>
    </row>
    <row r="240" spans="1:12" x14ac:dyDescent="0.2">
      <c r="A240">
        <v>3930</v>
      </c>
      <c r="B240" t="s">
        <v>17</v>
      </c>
      <c r="C240" t="s">
        <v>5</v>
      </c>
      <c r="D240">
        <v>0</v>
      </c>
      <c r="E240">
        <f t="shared" si="12"/>
        <v>0</v>
      </c>
      <c r="F240" t="str">
        <f t="shared" si="10"/>
        <v>Zango Kataf LGA</v>
      </c>
      <c r="G240" t="str">
        <f t="shared" si="11"/>
        <v>Kaduna S</v>
      </c>
    </row>
    <row r="241" spans="1:7" x14ac:dyDescent="0.2">
      <c r="A241">
        <v>3934</v>
      </c>
      <c r="B241" t="s">
        <v>18</v>
      </c>
      <c r="C241" t="s">
        <v>5</v>
      </c>
      <c r="D241">
        <v>10</v>
      </c>
      <c r="E241">
        <f t="shared" si="12"/>
        <v>0.1</v>
      </c>
      <c r="F241" t="str">
        <f t="shared" si="10"/>
        <v>Zango Kataf LGA</v>
      </c>
      <c r="G241" t="str">
        <f t="shared" si="11"/>
        <v>Kaduna S</v>
      </c>
    </row>
    <row r="242" spans="1:7" x14ac:dyDescent="0.2">
      <c r="A242">
        <v>3938</v>
      </c>
      <c r="B242" t="s">
        <v>19</v>
      </c>
      <c r="C242" t="s">
        <v>5</v>
      </c>
      <c r="D242">
        <v>0</v>
      </c>
      <c r="E242">
        <f t="shared" si="12"/>
        <v>0</v>
      </c>
      <c r="F242" t="str">
        <f t="shared" si="10"/>
        <v>Zango Kataf LGA</v>
      </c>
      <c r="G242" t="str">
        <f t="shared" si="11"/>
        <v>Kaduna S</v>
      </c>
    </row>
    <row r="243" spans="1:7" x14ac:dyDescent="0.2">
      <c r="A243">
        <v>3942</v>
      </c>
      <c r="B243" t="s">
        <v>20</v>
      </c>
      <c r="C243" t="s">
        <v>5</v>
      </c>
      <c r="D243">
        <v>0</v>
      </c>
      <c r="E243">
        <f t="shared" si="12"/>
        <v>0</v>
      </c>
      <c r="F243" t="str">
        <f t="shared" si="10"/>
        <v>Zango Kataf LGA</v>
      </c>
      <c r="G243" t="str">
        <f t="shared" si="11"/>
        <v>Kaduna S</v>
      </c>
    </row>
    <row r="244" spans="1:7" x14ac:dyDescent="0.2">
      <c r="A244">
        <v>3946</v>
      </c>
      <c r="B244" t="s">
        <v>21</v>
      </c>
      <c r="C244" t="s">
        <v>5</v>
      </c>
      <c r="D244">
        <v>10</v>
      </c>
      <c r="E244">
        <f t="shared" si="12"/>
        <v>0.1</v>
      </c>
      <c r="F244" t="str">
        <f t="shared" si="10"/>
        <v>Zango Kataf LGA</v>
      </c>
      <c r="G244" t="str">
        <f t="shared" si="11"/>
        <v>Kaduna S</v>
      </c>
    </row>
    <row r="245" spans="1:7" x14ac:dyDescent="0.2">
      <c r="A245">
        <v>3950</v>
      </c>
      <c r="B245" t="s">
        <v>22</v>
      </c>
      <c r="C245" t="s">
        <v>5</v>
      </c>
      <c r="D245">
        <v>20</v>
      </c>
      <c r="E245">
        <f t="shared" si="12"/>
        <v>0.2</v>
      </c>
      <c r="F245" t="str">
        <f t="shared" si="10"/>
        <v>Zango Kataf LGA</v>
      </c>
      <c r="G245" t="str">
        <f t="shared" si="11"/>
        <v>Kaduna S</v>
      </c>
    </row>
    <row r="246" spans="1:7" x14ac:dyDescent="0.2">
      <c r="A246">
        <v>3954</v>
      </c>
      <c r="B246" t="s">
        <v>23</v>
      </c>
      <c r="C246" t="s">
        <v>5</v>
      </c>
      <c r="D246">
        <v>35</v>
      </c>
      <c r="E246">
        <f t="shared" si="12"/>
        <v>0.35000000000000003</v>
      </c>
      <c r="F246" t="str">
        <f t="shared" si="10"/>
        <v>Zango Kataf LGA</v>
      </c>
      <c r="G246" t="str">
        <f t="shared" si="11"/>
        <v>Kaduna S</v>
      </c>
    </row>
    <row r="247" spans="1:7" x14ac:dyDescent="0.2">
      <c r="A247">
        <v>3958</v>
      </c>
      <c r="B247" t="s">
        <v>24</v>
      </c>
      <c r="C247" t="s">
        <v>5</v>
      </c>
      <c r="D247">
        <v>0</v>
      </c>
      <c r="E247">
        <f t="shared" si="12"/>
        <v>0</v>
      </c>
      <c r="F247" t="str">
        <f t="shared" si="10"/>
        <v>Zango Kataf LGA</v>
      </c>
      <c r="G247" t="str">
        <f t="shared" si="11"/>
        <v>Kaduna S</v>
      </c>
    </row>
    <row r="248" spans="1:7" x14ac:dyDescent="0.2">
      <c r="A248">
        <v>3962</v>
      </c>
      <c r="B248" t="s">
        <v>25</v>
      </c>
      <c r="C248" t="s">
        <v>5</v>
      </c>
      <c r="D248">
        <v>20</v>
      </c>
      <c r="E248">
        <f t="shared" si="12"/>
        <v>0.2</v>
      </c>
      <c r="F248" t="str">
        <f t="shared" si="10"/>
        <v>Zango Kataf LGA</v>
      </c>
      <c r="G248" t="str">
        <f t="shared" si="11"/>
        <v>Kaduna S</v>
      </c>
    </row>
    <row r="249" spans="1:7" x14ac:dyDescent="0.2">
      <c r="A249">
        <v>3966</v>
      </c>
      <c r="B249" t="s">
        <v>26</v>
      </c>
      <c r="C249" t="s">
        <v>5</v>
      </c>
      <c r="D249">
        <v>18</v>
      </c>
      <c r="E249">
        <f t="shared" si="12"/>
        <v>0.18</v>
      </c>
      <c r="F249" t="str">
        <f t="shared" si="10"/>
        <v>Zango Kataf LGA</v>
      </c>
      <c r="G249" t="str">
        <f t="shared" si="11"/>
        <v>Kaduna S</v>
      </c>
    </row>
    <row r="250" spans="1:7" x14ac:dyDescent="0.2">
      <c r="A250">
        <v>3970</v>
      </c>
      <c r="B250" t="s">
        <v>27</v>
      </c>
      <c r="C250" t="s">
        <v>5</v>
      </c>
      <c r="D250">
        <v>0</v>
      </c>
      <c r="E250">
        <f t="shared" si="12"/>
        <v>0</v>
      </c>
      <c r="F250" t="str">
        <f t="shared" si="10"/>
        <v>Zango Kataf LGA</v>
      </c>
      <c r="G250" t="str">
        <f t="shared" si="11"/>
        <v>Kaduna S</v>
      </c>
    </row>
    <row r="251" spans="1:7" x14ac:dyDescent="0.2">
      <c r="A251">
        <v>3974</v>
      </c>
      <c r="B251" t="s">
        <v>28</v>
      </c>
      <c r="C251" t="s">
        <v>5</v>
      </c>
      <c r="D251">
        <v>0</v>
      </c>
      <c r="E251">
        <f t="shared" si="12"/>
        <v>0</v>
      </c>
      <c r="F251" t="str">
        <f t="shared" si="10"/>
        <v>Zango Kataf LGA</v>
      </c>
      <c r="G251" t="str">
        <f t="shared" si="11"/>
        <v>Kaduna S</v>
      </c>
    </row>
    <row r="252" spans="1:7" x14ac:dyDescent="0.2">
      <c r="A252">
        <v>3978</v>
      </c>
      <c r="B252" t="s">
        <v>29</v>
      </c>
      <c r="C252" t="s">
        <v>5</v>
      </c>
      <c r="D252">
        <v>0</v>
      </c>
      <c r="E252">
        <f t="shared" si="12"/>
        <v>0</v>
      </c>
      <c r="F252" t="str">
        <f t="shared" si="10"/>
        <v>Zango Kataf LGA</v>
      </c>
      <c r="G252" t="str">
        <f t="shared" si="11"/>
        <v>Kaduna S</v>
      </c>
    </row>
    <row r="253" spans="1:7" x14ac:dyDescent="0.2">
      <c r="A253">
        <v>3982</v>
      </c>
      <c r="B253" t="s">
        <v>30</v>
      </c>
      <c r="C253" t="s">
        <v>5</v>
      </c>
      <c r="D253">
        <v>0</v>
      </c>
      <c r="E253">
        <f t="shared" si="12"/>
        <v>0</v>
      </c>
      <c r="F253" t="str">
        <f t="shared" si="10"/>
        <v>Zango Kataf LGA</v>
      </c>
      <c r="G253" t="str">
        <f t="shared" si="11"/>
        <v>Kaduna S</v>
      </c>
    </row>
    <row r="254" spans="1:7" x14ac:dyDescent="0.2">
      <c r="A254">
        <v>3986</v>
      </c>
      <c r="B254" t="s">
        <v>31</v>
      </c>
      <c r="C254" t="s">
        <v>5</v>
      </c>
      <c r="D254">
        <v>0</v>
      </c>
      <c r="E254">
        <f t="shared" si="12"/>
        <v>0</v>
      </c>
      <c r="F254" t="str">
        <f t="shared" si="10"/>
        <v>Zango Kataf LGA</v>
      </c>
      <c r="G254" t="str">
        <f t="shared" si="11"/>
        <v>Kaduna S</v>
      </c>
    </row>
    <row r="255" spans="1:7" x14ac:dyDescent="0.2">
      <c r="A255">
        <v>3990</v>
      </c>
      <c r="B255" t="s">
        <v>32</v>
      </c>
      <c r="C255" t="s">
        <v>5</v>
      </c>
      <c r="D255">
        <v>0</v>
      </c>
      <c r="E255">
        <f t="shared" si="12"/>
        <v>0</v>
      </c>
      <c r="F255" t="str">
        <f t="shared" si="10"/>
        <v>Zango Kataf LGA</v>
      </c>
      <c r="G255" t="str">
        <f t="shared" si="11"/>
        <v>Kaduna S</v>
      </c>
    </row>
    <row r="256" spans="1:7" x14ac:dyDescent="0.2">
      <c r="A256">
        <v>3994</v>
      </c>
      <c r="B256" t="s">
        <v>33</v>
      </c>
      <c r="C256" t="s">
        <v>5</v>
      </c>
      <c r="D256">
        <v>0</v>
      </c>
      <c r="E256">
        <f t="shared" si="12"/>
        <v>0</v>
      </c>
      <c r="F256" t="str">
        <f t="shared" si="10"/>
        <v>Zango Kataf LGA</v>
      </c>
      <c r="G256" t="str">
        <f t="shared" si="11"/>
        <v>Kaduna S</v>
      </c>
    </row>
    <row r="257" spans="1:7" x14ac:dyDescent="0.2">
      <c r="A257">
        <v>3998</v>
      </c>
      <c r="B257" t="s">
        <v>34</v>
      </c>
      <c r="C257" t="s">
        <v>5</v>
      </c>
      <c r="D257">
        <v>0</v>
      </c>
      <c r="E257">
        <f t="shared" si="12"/>
        <v>0</v>
      </c>
      <c r="F257" t="str">
        <f t="shared" si="10"/>
        <v>Kachia LGA</v>
      </c>
      <c r="G257" t="str">
        <f t="shared" si="11"/>
        <v>Kaduna S</v>
      </c>
    </row>
    <row r="258" spans="1:7" x14ac:dyDescent="0.2">
      <c r="A258">
        <v>4002</v>
      </c>
      <c r="B258" t="s">
        <v>35</v>
      </c>
      <c r="C258" t="s">
        <v>5</v>
      </c>
      <c r="D258">
        <v>0</v>
      </c>
      <c r="E258">
        <f t="shared" si="12"/>
        <v>0</v>
      </c>
      <c r="F258" t="str">
        <f t="shared" si="10"/>
        <v>Kachia LGA</v>
      </c>
      <c r="G258" t="str">
        <f t="shared" si="11"/>
        <v>Kaduna S</v>
      </c>
    </row>
    <row r="259" spans="1:7" x14ac:dyDescent="0.2">
      <c r="A259">
        <v>4006</v>
      </c>
      <c r="B259" t="s">
        <v>36</v>
      </c>
      <c r="C259" t="s">
        <v>5</v>
      </c>
      <c r="D259">
        <v>0</v>
      </c>
      <c r="E259">
        <f t="shared" si="12"/>
        <v>0</v>
      </c>
      <c r="F259" t="str">
        <f t="shared" ref="F259:F322" si="13">VLOOKUP(B259,$J$2:$L$230,2)</f>
        <v>Kachia LGA</v>
      </c>
      <c r="G259" t="str">
        <f t="shared" ref="G259:G322" si="14">VLOOKUP(B259,$J$2:$L$230,3)</f>
        <v>Kaduna S</v>
      </c>
    </row>
    <row r="260" spans="1:7" x14ac:dyDescent="0.2">
      <c r="A260">
        <v>4010</v>
      </c>
      <c r="B260" t="s">
        <v>37</v>
      </c>
      <c r="C260" t="s">
        <v>5</v>
      </c>
      <c r="D260">
        <v>0</v>
      </c>
      <c r="E260">
        <f t="shared" si="12"/>
        <v>0</v>
      </c>
      <c r="F260" t="str">
        <f t="shared" si="13"/>
        <v>Kachia LGA</v>
      </c>
      <c r="G260" t="str">
        <f t="shared" si="14"/>
        <v>Kaduna S</v>
      </c>
    </row>
    <row r="261" spans="1:7" x14ac:dyDescent="0.2">
      <c r="A261">
        <v>4014</v>
      </c>
      <c r="B261" t="s">
        <v>38</v>
      </c>
      <c r="C261" t="s">
        <v>5</v>
      </c>
      <c r="D261">
        <v>0</v>
      </c>
      <c r="E261">
        <f t="shared" si="12"/>
        <v>0</v>
      </c>
      <c r="F261" t="str">
        <f t="shared" si="13"/>
        <v>Kachia LGA</v>
      </c>
      <c r="G261" t="str">
        <f t="shared" si="14"/>
        <v>Kaduna S</v>
      </c>
    </row>
    <row r="262" spans="1:7" x14ac:dyDescent="0.2">
      <c r="A262">
        <v>4018</v>
      </c>
      <c r="B262" t="s">
        <v>39</v>
      </c>
      <c r="C262" t="s">
        <v>5</v>
      </c>
      <c r="D262">
        <v>0</v>
      </c>
      <c r="E262">
        <f t="shared" si="12"/>
        <v>0</v>
      </c>
      <c r="F262" t="str">
        <f t="shared" si="13"/>
        <v>Kachia LGA</v>
      </c>
      <c r="G262" t="str">
        <f t="shared" si="14"/>
        <v>Kaduna S</v>
      </c>
    </row>
    <row r="263" spans="1:7" x14ac:dyDescent="0.2">
      <c r="A263">
        <v>4022</v>
      </c>
      <c r="B263" t="s">
        <v>40</v>
      </c>
      <c r="C263" t="s">
        <v>5</v>
      </c>
      <c r="D263">
        <v>0</v>
      </c>
      <c r="E263">
        <f t="shared" si="12"/>
        <v>0</v>
      </c>
      <c r="F263" t="str">
        <f t="shared" si="13"/>
        <v>Kachia LGA</v>
      </c>
      <c r="G263" t="str">
        <f t="shared" si="14"/>
        <v>Kaduna S</v>
      </c>
    </row>
    <row r="264" spans="1:7" x14ac:dyDescent="0.2">
      <c r="A264">
        <v>4026</v>
      </c>
      <c r="B264" t="s">
        <v>41</v>
      </c>
      <c r="C264" t="s">
        <v>5</v>
      </c>
      <c r="D264">
        <v>0</v>
      </c>
      <c r="E264">
        <f t="shared" si="12"/>
        <v>0</v>
      </c>
      <c r="F264" t="str">
        <f t="shared" si="13"/>
        <v>Kachia LGA</v>
      </c>
      <c r="G264" t="str">
        <f t="shared" si="14"/>
        <v>Kaduna S</v>
      </c>
    </row>
    <row r="265" spans="1:7" x14ac:dyDescent="0.2">
      <c r="A265">
        <v>4030</v>
      </c>
      <c r="B265" t="s">
        <v>42</v>
      </c>
      <c r="C265" t="s">
        <v>5</v>
      </c>
      <c r="D265">
        <v>0</v>
      </c>
      <c r="E265">
        <f t="shared" si="12"/>
        <v>0</v>
      </c>
      <c r="F265" t="str">
        <f t="shared" si="13"/>
        <v>Kachia LGA</v>
      </c>
      <c r="G265" t="str">
        <f t="shared" si="14"/>
        <v>Kaduna S</v>
      </c>
    </row>
    <row r="266" spans="1:7" x14ac:dyDescent="0.2">
      <c r="A266">
        <v>4034</v>
      </c>
      <c r="B266" t="s">
        <v>43</v>
      </c>
      <c r="C266" t="s">
        <v>5</v>
      </c>
      <c r="D266">
        <v>0</v>
      </c>
      <c r="E266">
        <f t="shared" si="12"/>
        <v>0</v>
      </c>
      <c r="F266" t="str">
        <f t="shared" si="13"/>
        <v>Kachia LGA</v>
      </c>
      <c r="G266" t="str">
        <f t="shared" si="14"/>
        <v>Kaduna S</v>
      </c>
    </row>
    <row r="267" spans="1:7" x14ac:dyDescent="0.2">
      <c r="A267">
        <v>4038</v>
      </c>
      <c r="B267" t="s">
        <v>44</v>
      </c>
      <c r="C267" t="s">
        <v>5</v>
      </c>
      <c r="D267">
        <v>0</v>
      </c>
      <c r="E267">
        <f t="shared" si="12"/>
        <v>0</v>
      </c>
      <c r="F267" t="str">
        <f t="shared" si="13"/>
        <v>Kachia LGA</v>
      </c>
      <c r="G267" t="str">
        <f t="shared" si="14"/>
        <v>Kaduna S</v>
      </c>
    </row>
    <row r="268" spans="1:7" x14ac:dyDescent="0.2">
      <c r="A268">
        <v>4042</v>
      </c>
      <c r="B268" t="s">
        <v>45</v>
      </c>
      <c r="C268" t="s">
        <v>5</v>
      </c>
      <c r="D268">
        <v>0</v>
      </c>
      <c r="E268">
        <f t="shared" si="12"/>
        <v>0</v>
      </c>
      <c r="F268" t="str">
        <f t="shared" si="13"/>
        <v>Kachia LGA</v>
      </c>
      <c r="G268" t="str">
        <f t="shared" si="14"/>
        <v>Kaduna S</v>
      </c>
    </row>
    <row r="269" spans="1:7" x14ac:dyDescent="0.2">
      <c r="A269">
        <v>4046</v>
      </c>
      <c r="B269" t="s">
        <v>46</v>
      </c>
      <c r="C269" t="s">
        <v>5</v>
      </c>
      <c r="D269">
        <v>0</v>
      </c>
      <c r="E269">
        <f t="shared" si="12"/>
        <v>0</v>
      </c>
      <c r="F269" t="str">
        <f t="shared" si="13"/>
        <v>Kachia LGA</v>
      </c>
      <c r="G269" t="str">
        <f t="shared" si="14"/>
        <v>Kaduna S</v>
      </c>
    </row>
    <row r="270" spans="1:7" x14ac:dyDescent="0.2">
      <c r="A270">
        <v>4050</v>
      </c>
      <c r="B270" t="s">
        <v>47</v>
      </c>
      <c r="C270" t="s">
        <v>5</v>
      </c>
      <c r="D270">
        <v>45</v>
      </c>
      <c r="E270">
        <f t="shared" si="12"/>
        <v>0.45</v>
      </c>
      <c r="F270" t="str">
        <f t="shared" si="13"/>
        <v>Kachia LGA</v>
      </c>
      <c r="G270" t="str">
        <f t="shared" si="14"/>
        <v>Kaduna S</v>
      </c>
    </row>
    <row r="271" spans="1:7" x14ac:dyDescent="0.2">
      <c r="A271">
        <v>4054</v>
      </c>
      <c r="B271" t="s">
        <v>48</v>
      </c>
      <c r="C271" t="s">
        <v>5</v>
      </c>
      <c r="D271">
        <v>15</v>
      </c>
      <c r="E271">
        <f t="shared" si="12"/>
        <v>0.15</v>
      </c>
      <c r="F271" t="str">
        <f t="shared" si="13"/>
        <v>Kachia LGA</v>
      </c>
      <c r="G271" t="str">
        <f t="shared" si="14"/>
        <v>Kaduna S</v>
      </c>
    </row>
    <row r="272" spans="1:7" x14ac:dyDescent="0.2">
      <c r="A272">
        <v>4058</v>
      </c>
      <c r="B272" t="s">
        <v>49</v>
      </c>
      <c r="C272" t="s">
        <v>5</v>
      </c>
      <c r="D272">
        <v>24</v>
      </c>
      <c r="E272">
        <f t="shared" si="12"/>
        <v>0.24</v>
      </c>
      <c r="F272" t="str">
        <f t="shared" si="13"/>
        <v>Kachia LGA</v>
      </c>
      <c r="G272" t="str">
        <f t="shared" si="14"/>
        <v>Kaduna S</v>
      </c>
    </row>
    <row r="273" spans="1:7" x14ac:dyDescent="0.2">
      <c r="A273">
        <v>4062</v>
      </c>
      <c r="B273" t="s">
        <v>50</v>
      </c>
      <c r="C273" t="s">
        <v>5</v>
      </c>
      <c r="D273">
        <v>0</v>
      </c>
      <c r="E273">
        <f t="shared" si="12"/>
        <v>0</v>
      </c>
      <c r="F273" t="str">
        <f t="shared" si="13"/>
        <v>Kachia LGA</v>
      </c>
      <c r="G273" t="str">
        <f t="shared" si="14"/>
        <v>Kaduna S</v>
      </c>
    </row>
    <row r="274" spans="1:7" x14ac:dyDescent="0.2">
      <c r="A274">
        <v>4066</v>
      </c>
      <c r="B274" t="s">
        <v>51</v>
      </c>
      <c r="C274" t="s">
        <v>5</v>
      </c>
      <c r="D274">
        <v>0</v>
      </c>
      <c r="E274">
        <f t="shared" si="12"/>
        <v>0</v>
      </c>
      <c r="F274" t="str">
        <f t="shared" si="13"/>
        <v>Kachia LGA</v>
      </c>
      <c r="G274" t="str">
        <f t="shared" si="14"/>
        <v>Kaduna S</v>
      </c>
    </row>
    <row r="275" spans="1:7" x14ac:dyDescent="0.2">
      <c r="A275">
        <v>4070</v>
      </c>
      <c r="B275" t="s">
        <v>52</v>
      </c>
      <c r="C275" t="s">
        <v>5</v>
      </c>
      <c r="D275">
        <v>0</v>
      </c>
      <c r="E275">
        <f t="shared" si="12"/>
        <v>0</v>
      </c>
      <c r="F275" t="str">
        <f t="shared" si="13"/>
        <v>Kachia LGA</v>
      </c>
      <c r="G275" t="str">
        <f t="shared" si="14"/>
        <v>Kaduna S</v>
      </c>
    </row>
    <row r="276" spans="1:7" x14ac:dyDescent="0.2">
      <c r="A276">
        <v>4074</v>
      </c>
      <c r="B276" t="s">
        <v>53</v>
      </c>
      <c r="C276" t="s">
        <v>5</v>
      </c>
      <c r="D276">
        <v>0</v>
      </c>
      <c r="E276">
        <f t="shared" si="12"/>
        <v>0</v>
      </c>
      <c r="F276" t="str">
        <f t="shared" si="13"/>
        <v>Kachia LGA</v>
      </c>
      <c r="G276" t="str">
        <f t="shared" si="14"/>
        <v>Kaduna S</v>
      </c>
    </row>
    <row r="277" spans="1:7" x14ac:dyDescent="0.2">
      <c r="A277">
        <v>4078</v>
      </c>
      <c r="B277" t="s">
        <v>54</v>
      </c>
      <c r="C277" t="s">
        <v>5</v>
      </c>
      <c r="D277">
        <v>0</v>
      </c>
      <c r="E277">
        <f t="shared" si="12"/>
        <v>0</v>
      </c>
      <c r="F277" t="str">
        <f t="shared" si="13"/>
        <v>Kachia LGA</v>
      </c>
      <c r="G277" t="str">
        <f t="shared" si="14"/>
        <v>Kaduna S</v>
      </c>
    </row>
    <row r="278" spans="1:7" x14ac:dyDescent="0.2">
      <c r="A278">
        <v>4082</v>
      </c>
      <c r="B278" t="s">
        <v>55</v>
      </c>
      <c r="C278" t="s">
        <v>5</v>
      </c>
      <c r="D278">
        <v>0</v>
      </c>
      <c r="E278">
        <f t="shared" si="12"/>
        <v>0</v>
      </c>
      <c r="F278" t="str">
        <f t="shared" si="13"/>
        <v>Kachia LGA</v>
      </c>
      <c r="G278" t="str">
        <f t="shared" si="14"/>
        <v>Kaduna S</v>
      </c>
    </row>
    <row r="279" spans="1:7" x14ac:dyDescent="0.2">
      <c r="A279">
        <v>4086</v>
      </c>
      <c r="B279" t="s">
        <v>56</v>
      </c>
      <c r="C279" t="s">
        <v>5</v>
      </c>
      <c r="D279">
        <v>0</v>
      </c>
      <c r="E279">
        <f t="shared" si="12"/>
        <v>0</v>
      </c>
      <c r="F279" t="str">
        <f t="shared" si="13"/>
        <v>Kachia LGA</v>
      </c>
      <c r="G279" t="str">
        <f t="shared" si="14"/>
        <v>Kaduna S</v>
      </c>
    </row>
    <row r="280" spans="1:7" x14ac:dyDescent="0.2">
      <c r="A280">
        <v>4090</v>
      </c>
      <c r="B280" t="s">
        <v>57</v>
      </c>
      <c r="C280" t="s">
        <v>5</v>
      </c>
      <c r="D280">
        <v>0</v>
      </c>
      <c r="E280">
        <f t="shared" si="12"/>
        <v>0</v>
      </c>
      <c r="F280" t="str">
        <f t="shared" si="13"/>
        <v>Kachia LGA</v>
      </c>
      <c r="G280" t="str">
        <f t="shared" si="14"/>
        <v>Kaduna S</v>
      </c>
    </row>
    <row r="281" spans="1:7" x14ac:dyDescent="0.2">
      <c r="A281">
        <v>4094</v>
      </c>
      <c r="B281" t="s">
        <v>58</v>
      </c>
      <c r="C281" t="s">
        <v>5</v>
      </c>
      <c r="D281">
        <v>0</v>
      </c>
      <c r="E281">
        <f t="shared" si="12"/>
        <v>0</v>
      </c>
      <c r="F281" t="str">
        <f t="shared" si="13"/>
        <v>Kachia LGA</v>
      </c>
      <c r="G281" t="str">
        <f t="shared" si="14"/>
        <v>Kaduna S</v>
      </c>
    </row>
    <row r="282" spans="1:7" x14ac:dyDescent="0.2">
      <c r="A282">
        <v>4098</v>
      </c>
      <c r="B282" t="s">
        <v>59</v>
      </c>
      <c r="C282" t="s">
        <v>5</v>
      </c>
      <c r="D282">
        <v>0</v>
      </c>
      <c r="E282">
        <f t="shared" si="12"/>
        <v>0</v>
      </c>
      <c r="F282" t="str">
        <f t="shared" si="13"/>
        <v>Kachia LGA</v>
      </c>
      <c r="G282" t="str">
        <f t="shared" si="14"/>
        <v>Kaduna S</v>
      </c>
    </row>
    <row r="283" spans="1:7" x14ac:dyDescent="0.2">
      <c r="A283">
        <v>4102</v>
      </c>
      <c r="B283" t="s">
        <v>60</v>
      </c>
      <c r="C283" t="s">
        <v>5</v>
      </c>
      <c r="D283">
        <v>0</v>
      </c>
      <c r="E283">
        <f t="shared" si="12"/>
        <v>0</v>
      </c>
      <c r="F283" t="str">
        <f t="shared" si="13"/>
        <v>Soba LGA</v>
      </c>
      <c r="G283" t="str">
        <f t="shared" si="14"/>
        <v>Kaduna N</v>
      </c>
    </row>
    <row r="284" spans="1:7" x14ac:dyDescent="0.2">
      <c r="A284">
        <v>4106</v>
      </c>
      <c r="B284" t="s">
        <v>61</v>
      </c>
      <c r="C284" t="s">
        <v>5</v>
      </c>
      <c r="D284">
        <v>0</v>
      </c>
      <c r="E284">
        <f t="shared" si="12"/>
        <v>0</v>
      </c>
      <c r="F284" t="str">
        <f t="shared" si="13"/>
        <v>Soba LGA</v>
      </c>
      <c r="G284" t="str">
        <f t="shared" si="14"/>
        <v>Kaduna N</v>
      </c>
    </row>
    <row r="285" spans="1:7" x14ac:dyDescent="0.2">
      <c r="A285">
        <v>4110</v>
      </c>
      <c r="B285" t="s">
        <v>62</v>
      </c>
      <c r="C285" t="s">
        <v>5</v>
      </c>
      <c r="D285">
        <v>0</v>
      </c>
      <c r="E285">
        <f t="shared" si="12"/>
        <v>0</v>
      </c>
      <c r="F285" t="str">
        <f t="shared" si="13"/>
        <v>Soba LGA</v>
      </c>
      <c r="G285" t="str">
        <f t="shared" si="14"/>
        <v>Kaduna N</v>
      </c>
    </row>
    <row r="286" spans="1:7" x14ac:dyDescent="0.2">
      <c r="A286">
        <v>4114</v>
      </c>
      <c r="B286" t="s">
        <v>63</v>
      </c>
      <c r="C286" t="s">
        <v>5</v>
      </c>
      <c r="D286">
        <v>0</v>
      </c>
      <c r="E286">
        <f t="shared" si="12"/>
        <v>0</v>
      </c>
      <c r="F286" t="str">
        <f t="shared" si="13"/>
        <v>Soba LGA</v>
      </c>
      <c r="G286" t="str">
        <f t="shared" si="14"/>
        <v>Kaduna N</v>
      </c>
    </row>
    <row r="287" spans="1:7" x14ac:dyDescent="0.2">
      <c r="A287">
        <v>4118</v>
      </c>
      <c r="B287" t="s">
        <v>64</v>
      </c>
      <c r="C287" t="s">
        <v>5</v>
      </c>
      <c r="D287">
        <v>0</v>
      </c>
      <c r="E287">
        <f t="shared" si="12"/>
        <v>0</v>
      </c>
      <c r="F287" t="str">
        <f t="shared" si="13"/>
        <v>Soba LGA</v>
      </c>
      <c r="G287" t="str">
        <f t="shared" si="14"/>
        <v>Kaduna N</v>
      </c>
    </row>
    <row r="288" spans="1:7" x14ac:dyDescent="0.2">
      <c r="A288">
        <v>4122</v>
      </c>
      <c r="B288" t="s">
        <v>65</v>
      </c>
      <c r="C288" t="s">
        <v>5</v>
      </c>
      <c r="D288">
        <v>0</v>
      </c>
      <c r="E288">
        <f t="shared" si="12"/>
        <v>0</v>
      </c>
      <c r="F288" t="str">
        <f t="shared" si="13"/>
        <v>Soba LGA</v>
      </c>
      <c r="G288" t="str">
        <f t="shared" si="14"/>
        <v>Kaduna N</v>
      </c>
    </row>
    <row r="289" spans="1:7" x14ac:dyDescent="0.2">
      <c r="A289">
        <v>4126</v>
      </c>
      <c r="B289" t="s">
        <v>66</v>
      </c>
      <c r="C289" t="s">
        <v>5</v>
      </c>
      <c r="D289">
        <v>0</v>
      </c>
      <c r="E289">
        <f t="shared" si="12"/>
        <v>0</v>
      </c>
      <c r="F289" t="str">
        <f t="shared" si="13"/>
        <v>Soba LGA</v>
      </c>
      <c r="G289" t="str">
        <f t="shared" si="14"/>
        <v>Kaduna N</v>
      </c>
    </row>
    <row r="290" spans="1:7" x14ac:dyDescent="0.2">
      <c r="A290">
        <v>4130</v>
      </c>
      <c r="B290" t="s">
        <v>67</v>
      </c>
      <c r="C290" t="s">
        <v>5</v>
      </c>
      <c r="D290">
        <v>0</v>
      </c>
      <c r="E290">
        <f t="shared" si="12"/>
        <v>0</v>
      </c>
      <c r="F290" t="str">
        <f t="shared" si="13"/>
        <v>Soba LGA</v>
      </c>
      <c r="G290" t="str">
        <f t="shared" si="14"/>
        <v>Kaduna N</v>
      </c>
    </row>
    <row r="291" spans="1:7" x14ac:dyDescent="0.2">
      <c r="A291">
        <v>4134</v>
      </c>
      <c r="B291" t="s">
        <v>68</v>
      </c>
      <c r="C291" t="s">
        <v>5</v>
      </c>
      <c r="D291">
        <v>0</v>
      </c>
      <c r="E291">
        <f t="shared" si="12"/>
        <v>0</v>
      </c>
      <c r="F291" t="str">
        <f t="shared" si="13"/>
        <v>Soba LGA</v>
      </c>
      <c r="G291" t="str">
        <f t="shared" si="14"/>
        <v>Kaduna N</v>
      </c>
    </row>
    <row r="292" spans="1:7" x14ac:dyDescent="0.2">
      <c r="A292">
        <v>4138</v>
      </c>
      <c r="B292" t="s">
        <v>69</v>
      </c>
      <c r="C292" t="s">
        <v>5</v>
      </c>
      <c r="D292">
        <v>0</v>
      </c>
      <c r="E292">
        <f t="shared" si="12"/>
        <v>0</v>
      </c>
      <c r="F292" t="str">
        <f t="shared" si="13"/>
        <v>Soba LGA</v>
      </c>
      <c r="G292" t="str">
        <f t="shared" si="14"/>
        <v>Kaduna N</v>
      </c>
    </row>
    <row r="293" spans="1:7" x14ac:dyDescent="0.2">
      <c r="A293">
        <v>4142</v>
      </c>
      <c r="B293" t="s">
        <v>70</v>
      </c>
      <c r="C293" t="s">
        <v>5</v>
      </c>
      <c r="D293">
        <v>0</v>
      </c>
      <c r="E293">
        <f t="shared" si="12"/>
        <v>0</v>
      </c>
      <c r="F293" t="str">
        <f t="shared" si="13"/>
        <v>Soba LGA</v>
      </c>
      <c r="G293" t="str">
        <f t="shared" si="14"/>
        <v>Kaduna N</v>
      </c>
    </row>
    <row r="294" spans="1:7" x14ac:dyDescent="0.2">
      <c r="A294">
        <v>4146</v>
      </c>
      <c r="B294" t="s">
        <v>71</v>
      </c>
      <c r="C294" t="s">
        <v>5</v>
      </c>
      <c r="D294">
        <v>0</v>
      </c>
      <c r="E294">
        <f t="shared" si="12"/>
        <v>0</v>
      </c>
      <c r="F294" t="str">
        <f t="shared" si="13"/>
        <v>Soba LGA</v>
      </c>
      <c r="G294" t="str">
        <f t="shared" si="14"/>
        <v>Kaduna N</v>
      </c>
    </row>
    <row r="295" spans="1:7" x14ac:dyDescent="0.2">
      <c r="A295">
        <v>4150</v>
      </c>
      <c r="B295" t="s">
        <v>72</v>
      </c>
      <c r="C295" t="s">
        <v>5</v>
      </c>
      <c r="D295">
        <v>0</v>
      </c>
      <c r="E295">
        <f t="shared" si="12"/>
        <v>0</v>
      </c>
      <c r="F295" t="str">
        <f t="shared" si="13"/>
        <v>Soba LGA</v>
      </c>
      <c r="G295" t="str">
        <f t="shared" si="14"/>
        <v>Kaduna N</v>
      </c>
    </row>
    <row r="296" spans="1:7" x14ac:dyDescent="0.2">
      <c r="A296">
        <v>4154</v>
      </c>
      <c r="B296" t="s">
        <v>73</v>
      </c>
      <c r="C296" t="s">
        <v>5</v>
      </c>
      <c r="D296">
        <v>0</v>
      </c>
      <c r="E296">
        <f t="shared" ref="E296:E359" si="15">D296*0.01</f>
        <v>0</v>
      </c>
      <c r="F296" t="str">
        <f t="shared" si="13"/>
        <v>Soba LGA</v>
      </c>
      <c r="G296" t="str">
        <f t="shared" si="14"/>
        <v>Kaduna N</v>
      </c>
    </row>
    <row r="297" spans="1:7" x14ac:dyDescent="0.2">
      <c r="A297">
        <v>4158</v>
      </c>
      <c r="B297" t="s">
        <v>74</v>
      </c>
      <c r="C297" t="s">
        <v>5</v>
      </c>
      <c r="D297">
        <v>0</v>
      </c>
      <c r="E297">
        <f t="shared" si="15"/>
        <v>0</v>
      </c>
      <c r="F297" t="str">
        <f t="shared" si="13"/>
        <v>Soba LGA</v>
      </c>
      <c r="G297" t="str">
        <f t="shared" si="14"/>
        <v>Kaduna N</v>
      </c>
    </row>
    <row r="298" spans="1:7" x14ac:dyDescent="0.2">
      <c r="A298">
        <v>4162</v>
      </c>
      <c r="B298" t="s">
        <v>75</v>
      </c>
      <c r="C298" t="s">
        <v>5</v>
      </c>
      <c r="D298">
        <v>0</v>
      </c>
      <c r="E298">
        <f t="shared" si="15"/>
        <v>0</v>
      </c>
      <c r="F298" t="str">
        <f t="shared" si="13"/>
        <v>Soba LGA</v>
      </c>
      <c r="G298" t="str">
        <f t="shared" si="14"/>
        <v>Kaduna N</v>
      </c>
    </row>
    <row r="299" spans="1:7" x14ac:dyDescent="0.2">
      <c r="A299">
        <v>4166</v>
      </c>
      <c r="B299" t="s">
        <v>76</v>
      </c>
      <c r="C299" t="s">
        <v>5</v>
      </c>
      <c r="D299">
        <v>0</v>
      </c>
      <c r="E299">
        <f t="shared" si="15"/>
        <v>0</v>
      </c>
      <c r="F299" t="str">
        <f t="shared" si="13"/>
        <v>Soba LGA</v>
      </c>
      <c r="G299" t="str">
        <f t="shared" si="14"/>
        <v>Kaduna N</v>
      </c>
    </row>
    <row r="300" spans="1:7" x14ac:dyDescent="0.2">
      <c r="A300">
        <v>4170</v>
      </c>
      <c r="B300" t="s">
        <v>77</v>
      </c>
      <c r="C300" t="s">
        <v>5</v>
      </c>
      <c r="D300">
        <v>0</v>
      </c>
      <c r="E300">
        <f t="shared" si="15"/>
        <v>0</v>
      </c>
      <c r="F300" t="str">
        <f t="shared" si="13"/>
        <v>Soba LGA</v>
      </c>
      <c r="G300" t="str">
        <f t="shared" si="14"/>
        <v>Kaduna N</v>
      </c>
    </row>
    <row r="301" spans="1:7" x14ac:dyDescent="0.2">
      <c r="A301">
        <v>4174</v>
      </c>
      <c r="B301" t="s">
        <v>78</v>
      </c>
      <c r="C301" t="s">
        <v>5</v>
      </c>
      <c r="D301">
        <v>0</v>
      </c>
      <c r="E301">
        <f t="shared" si="15"/>
        <v>0</v>
      </c>
      <c r="F301" t="str">
        <f t="shared" si="13"/>
        <v>Soba LGA</v>
      </c>
      <c r="G301" t="str">
        <f t="shared" si="14"/>
        <v>Kaduna N</v>
      </c>
    </row>
    <row r="302" spans="1:7" x14ac:dyDescent="0.2">
      <c r="A302">
        <v>4178</v>
      </c>
      <c r="B302" t="s">
        <v>79</v>
      </c>
      <c r="C302" t="s">
        <v>5</v>
      </c>
      <c r="D302">
        <v>0</v>
      </c>
      <c r="E302">
        <f t="shared" si="15"/>
        <v>0</v>
      </c>
      <c r="F302" t="str">
        <f t="shared" si="13"/>
        <v>Soba LGA</v>
      </c>
      <c r="G302" t="str">
        <f t="shared" si="14"/>
        <v>Kaduna N</v>
      </c>
    </row>
    <row r="303" spans="1:7" x14ac:dyDescent="0.2">
      <c r="A303">
        <v>4182</v>
      </c>
      <c r="B303" t="s">
        <v>80</v>
      </c>
      <c r="C303" t="s">
        <v>5</v>
      </c>
      <c r="D303">
        <v>0</v>
      </c>
      <c r="E303">
        <f t="shared" si="15"/>
        <v>0</v>
      </c>
      <c r="F303" t="str">
        <f t="shared" si="13"/>
        <v>Soba LGA</v>
      </c>
      <c r="G303" t="str">
        <f t="shared" si="14"/>
        <v>Kaduna N</v>
      </c>
    </row>
    <row r="304" spans="1:7" x14ac:dyDescent="0.2">
      <c r="A304">
        <v>4186</v>
      </c>
      <c r="B304" t="s">
        <v>81</v>
      </c>
      <c r="C304" t="s">
        <v>5</v>
      </c>
      <c r="D304">
        <v>0</v>
      </c>
      <c r="E304">
        <f t="shared" si="15"/>
        <v>0</v>
      </c>
      <c r="F304" t="str">
        <f t="shared" si="13"/>
        <v>Soba LGA</v>
      </c>
      <c r="G304" t="str">
        <f t="shared" si="14"/>
        <v>Kaduna N</v>
      </c>
    </row>
    <row r="305" spans="1:7" x14ac:dyDescent="0.2">
      <c r="A305">
        <v>4190</v>
      </c>
      <c r="B305" t="s">
        <v>82</v>
      </c>
      <c r="C305" t="s">
        <v>5</v>
      </c>
      <c r="D305">
        <v>0</v>
      </c>
      <c r="E305">
        <f t="shared" si="15"/>
        <v>0</v>
      </c>
      <c r="F305" t="str">
        <f t="shared" si="13"/>
        <v>Soba LGA</v>
      </c>
      <c r="G305" t="str">
        <f t="shared" si="14"/>
        <v>Kaduna N</v>
      </c>
    </row>
    <row r="306" spans="1:7" x14ac:dyDescent="0.2">
      <c r="A306">
        <v>4194</v>
      </c>
      <c r="B306" t="s">
        <v>83</v>
      </c>
      <c r="C306" t="s">
        <v>5</v>
      </c>
      <c r="D306">
        <v>0</v>
      </c>
      <c r="E306">
        <f t="shared" si="15"/>
        <v>0</v>
      </c>
      <c r="F306" t="str">
        <f t="shared" si="13"/>
        <v>Soba LGA</v>
      </c>
      <c r="G306" t="str">
        <f t="shared" si="14"/>
        <v>Kaduna N</v>
      </c>
    </row>
    <row r="307" spans="1:7" x14ac:dyDescent="0.2">
      <c r="A307">
        <v>4198</v>
      </c>
      <c r="B307" t="s">
        <v>84</v>
      </c>
      <c r="C307" t="s">
        <v>5</v>
      </c>
      <c r="D307">
        <v>0</v>
      </c>
      <c r="E307">
        <f t="shared" si="15"/>
        <v>0</v>
      </c>
      <c r="F307" t="str">
        <f t="shared" si="13"/>
        <v>Soba LGA</v>
      </c>
      <c r="G307" t="str">
        <f t="shared" si="14"/>
        <v>Kaduna N</v>
      </c>
    </row>
    <row r="308" spans="1:7" x14ac:dyDescent="0.2">
      <c r="A308">
        <v>4202</v>
      </c>
      <c r="B308" t="s">
        <v>85</v>
      </c>
      <c r="C308" t="s">
        <v>5</v>
      </c>
      <c r="D308">
        <v>0</v>
      </c>
      <c r="E308">
        <f t="shared" si="15"/>
        <v>0</v>
      </c>
      <c r="F308" t="str">
        <f t="shared" si="13"/>
        <v>Soba LGA</v>
      </c>
      <c r="G308" t="str">
        <f t="shared" si="14"/>
        <v>Kaduna N</v>
      </c>
    </row>
    <row r="309" spans="1:7" x14ac:dyDescent="0.2">
      <c r="A309">
        <v>4206</v>
      </c>
      <c r="B309" t="s">
        <v>86</v>
      </c>
      <c r="C309" t="s">
        <v>5</v>
      </c>
      <c r="D309">
        <v>0</v>
      </c>
      <c r="E309">
        <f t="shared" si="15"/>
        <v>0</v>
      </c>
      <c r="F309" t="str">
        <f t="shared" si="13"/>
        <v>Giwa LGA</v>
      </c>
      <c r="G309" t="str">
        <f t="shared" si="14"/>
        <v>Kaduna N</v>
      </c>
    </row>
    <row r="310" spans="1:7" x14ac:dyDescent="0.2">
      <c r="A310">
        <v>4210</v>
      </c>
      <c r="B310" t="s">
        <v>87</v>
      </c>
      <c r="C310" t="s">
        <v>5</v>
      </c>
      <c r="D310">
        <v>0</v>
      </c>
      <c r="E310">
        <f t="shared" si="15"/>
        <v>0</v>
      </c>
      <c r="F310" t="str">
        <f t="shared" si="13"/>
        <v>Giwa LGA</v>
      </c>
      <c r="G310" t="str">
        <f t="shared" si="14"/>
        <v>Kaduna N</v>
      </c>
    </row>
    <row r="311" spans="1:7" x14ac:dyDescent="0.2">
      <c r="A311">
        <v>4214</v>
      </c>
      <c r="B311" t="s">
        <v>88</v>
      </c>
      <c r="C311" t="s">
        <v>5</v>
      </c>
      <c r="D311">
        <v>0</v>
      </c>
      <c r="E311">
        <f t="shared" si="15"/>
        <v>0</v>
      </c>
      <c r="F311" t="str">
        <f t="shared" si="13"/>
        <v>Giwa LGA</v>
      </c>
      <c r="G311" t="str">
        <f t="shared" si="14"/>
        <v>Kaduna N</v>
      </c>
    </row>
    <row r="312" spans="1:7" x14ac:dyDescent="0.2">
      <c r="A312">
        <v>4218</v>
      </c>
      <c r="B312" t="s">
        <v>89</v>
      </c>
      <c r="C312" t="s">
        <v>5</v>
      </c>
      <c r="D312">
        <v>0</v>
      </c>
      <c r="E312">
        <f t="shared" si="15"/>
        <v>0</v>
      </c>
      <c r="F312" t="str">
        <f t="shared" si="13"/>
        <v>Giwa LGA</v>
      </c>
      <c r="G312" t="str">
        <f t="shared" si="14"/>
        <v>Kaduna N</v>
      </c>
    </row>
    <row r="313" spans="1:7" x14ac:dyDescent="0.2">
      <c r="A313">
        <v>4222</v>
      </c>
      <c r="B313" t="s">
        <v>90</v>
      </c>
      <c r="C313" t="s">
        <v>5</v>
      </c>
      <c r="D313">
        <v>0</v>
      </c>
      <c r="E313">
        <f t="shared" si="15"/>
        <v>0</v>
      </c>
      <c r="F313" t="str">
        <f t="shared" si="13"/>
        <v>Giwa LGA</v>
      </c>
      <c r="G313" t="str">
        <f t="shared" si="14"/>
        <v>Kaduna N</v>
      </c>
    </row>
    <row r="314" spans="1:7" x14ac:dyDescent="0.2">
      <c r="A314">
        <v>4226</v>
      </c>
      <c r="B314" t="s">
        <v>91</v>
      </c>
      <c r="C314" t="s">
        <v>5</v>
      </c>
      <c r="D314">
        <v>0</v>
      </c>
      <c r="E314">
        <f t="shared" si="15"/>
        <v>0</v>
      </c>
      <c r="F314" t="str">
        <f t="shared" si="13"/>
        <v>Giwa LGA</v>
      </c>
      <c r="G314" t="str">
        <f t="shared" si="14"/>
        <v>Kaduna N</v>
      </c>
    </row>
    <row r="315" spans="1:7" x14ac:dyDescent="0.2">
      <c r="A315">
        <v>4230</v>
      </c>
      <c r="B315" t="s">
        <v>92</v>
      </c>
      <c r="C315" t="s">
        <v>5</v>
      </c>
      <c r="D315">
        <v>0</v>
      </c>
      <c r="E315">
        <f t="shared" si="15"/>
        <v>0</v>
      </c>
      <c r="F315" t="str">
        <f t="shared" si="13"/>
        <v>Giwa LGA</v>
      </c>
      <c r="G315" t="str">
        <f t="shared" si="14"/>
        <v>Kaduna N</v>
      </c>
    </row>
    <row r="316" spans="1:7" x14ac:dyDescent="0.2">
      <c r="A316">
        <v>4234</v>
      </c>
      <c r="B316" t="s">
        <v>93</v>
      </c>
      <c r="C316" t="s">
        <v>5</v>
      </c>
      <c r="D316">
        <v>0</v>
      </c>
      <c r="E316">
        <f t="shared" si="15"/>
        <v>0</v>
      </c>
      <c r="F316" t="str">
        <f t="shared" si="13"/>
        <v>Giwa LGA</v>
      </c>
      <c r="G316" t="str">
        <f t="shared" si="14"/>
        <v>Kaduna N</v>
      </c>
    </row>
    <row r="317" spans="1:7" x14ac:dyDescent="0.2">
      <c r="A317">
        <v>4238</v>
      </c>
      <c r="B317" t="s">
        <v>94</v>
      </c>
      <c r="C317" t="s">
        <v>5</v>
      </c>
      <c r="D317">
        <v>0</v>
      </c>
      <c r="E317">
        <f t="shared" si="15"/>
        <v>0</v>
      </c>
      <c r="F317" t="str">
        <f t="shared" si="13"/>
        <v>Giwa LGA</v>
      </c>
      <c r="G317" t="str">
        <f t="shared" si="14"/>
        <v>Kaduna N</v>
      </c>
    </row>
    <row r="318" spans="1:7" x14ac:dyDescent="0.2">
      <c r="A318">
        <v>4242</v>
      </c>
      <c r="B318" t="s">
        <v>95</v>
      </c>
      <c r="C318" t="s">
        <v>5</v>
      </c>
      <c r="D318">
        <v>0</v>
      </c>
      <c r="E318">
        <f t="shared" si="15"/>
        <v>0</v>
      </c>
      <c r="F318" t="str">
        <f t="shared" si="13"/>
        <v>Giwa LGA</v>
      </c>
      <c r="G318" t="str">
        <f t="shared" si="14"/>
        <v>Kaduna N</v>
      </c>
    </row>
    <row r="319" spans="1:7" x14ac:dyDescent="0.2">
      <c r="A319">
        <v>4246</v>
      </c>
      <c r="B319" t="s">
        <v>96</v>
      </c>
      <c r="C319" t="s">
        <v>5</v>
      </c>
      <c r="D319">
        <v>0</v>
      </c>
      <c r="E319">
        <f t="shared" si="15"/>
        <v>0</v>
      </c>
      <c r="F319" t="str">
        <f t="shared" si="13"/>
        <v>Giwa LGA</v>
      </c>
      <c r="G319" t="str">
        <f t="shared" si="14"/>
        <v>Kaduna N</v>
      </c>
    </row>
    <row r="320" spans="1:7" x14ac:dyDescent="0.2">
      <c r="A320">
        <v>4250</v>
      </c>
      <c r="B320" t="s">
        <v>97</v>
      </c>
      <c r="C320" t="s">
        <v>5</v>
      </c>
      <c r="D320">
        <v>0</v>
      </c>
      <c r="E320">
        <f t="shared" si="15"/>
        <v>0</v>
      </c>
      <c r="F320" t="str">
        <f t="shared" si="13"/>
        <v>Giwa LGA</v>
      </c>
      <c r="G320" t="str">
        <f t="shared" si="14"/>
        <v>Kaduna N</v>
      </c>
    </row>
    <row r="321" spans="1:7" x14ac:dyDescent="0.2">
      <c r="A321">
        <v>4254</v>
      </c>
      <c r="B321" t="s">
        <v>98</v>
      </c>
      <c r="C321" t="s">
        <v>5</v>
      </c>
      <c r="D321">
        <v>0</v>
      </c>
      <c r="E321">
        <f t="shared" si="15"/>
        <v>0</v>
      </c>
      <c r="F321" t="str">
        <f t="shared" si="13"/>
        <v>Giwa LGA</v>
      </c>
      <c r="G321" t="str">
        <f t="shared" si="14"/>
        <v>Kaduna N</v>
      </c>
    </row>
    <row r="322" spans="1:7" x14ac:dyDescent="0.2">
      <c r="A322">
        <v>4258</v>
      </c>
      <c r="B322" t="s">
        <v>99</v>
      </c>
      <c r="C322" t="s">
        <v>5</v>
      </c>
      <c r="D322">
        <v>0</v>
      </c>
      <c r="E322">
        <f t="shared" si="15"/>
        <v>0</v>
      </c>
      <c r="F322" t="str">
        <f t="shared" si="13"/>
        <v>Giwa LGA</v>
      </c>
      <c r="G322" t="str">
        <f t="shared" si="14"/>
        <v>Kaduna N</v>
      </c>
    </row>
    <row r="323" spans="1:7" x14ac:dyDescent="0.2">
      <c r="A323">
        <v>4262</v>
      </c>
      <c r="B323" t="s">
        <v>100</v>
      </c>
      <c r="C323" t="s">
        <v>5</v>
      </c>
      <c r="D323">
        <v>0</v>
      </c>
      <c r="E323">
        <f t="shared" si="15"/>
        <v>0</v>
      </c>
      <c r="F323" t="str">
        <f t="shared" ref="F323:F386" si="16">VLOOKUP(B323,$J$2:$L$230,2)</f>
        <v>Giwa LGA</v>
      </c>
      <c r="G323" t="str">
        <f t="shared" ref="G323:G386" si="17">VLOOKUP(B323,$J$2:$L$230,3)</f>
        <v>Kaduna N</v>
      </c>
    </row>
    <row r="324" spans="1:7" x14ac:dyDescent="0.2">
      <c r="A324">
        <v>4266</v>
      </c>
      <c r="B324" t="s">
        <v>101</v>
      </c>
      <c r="C324" t="s">
        <v>5</v>
      </c>
      <c r="D324">
        <v>0</v>
      </c>
      <c r="E324">
        <f t="shared" si="15"/>
        <v>0</v>
      </c>
      <c r="F324" t="str">
        <f t="shared" si="16"/>
        <v>Giwa LGA</v>
      </c>
      <c r="G324" t="str">
        <f t="shared" si="17"/>
        <v>Kaduna N</v>
      </c>
    </row>
    <row r="325" spans="1:7" x14ac:dyDescent="0.2">
      <c r="A325">
        <v>4270</v>
      </c>
      <c r="B325" t="s">
        <v>102</v>
      </c>
      <c r="C325" t="s">
        <v>5</v>
      </c>
      <c r="D325">
        <v>0</v>
      </c>
      <c r="E325">
        <f t="shared" si="15"/>
        <v>0</v>
      </c>
      <c r="F325" t="str">
        <f t="shared" si="16"/>
        <v>Giwa LGA</v>
      </c>
      <c r="G325" t="str">
        <f t="shared" si="17"/>
        <v>Kaduna N</v>
      </c>
    </row>
    <row r="326" spans="1:7" x14ac:dyDescent="0.2">
      <c r="A326">
        <v>4274</v>
      </c>
      <c r="B326" t="s">
        <v>103</v>
      </c>
      <c r="C326" t="s">
        <v>5</v>
      </c>
      <c r="D326">
        <v>0</v>
      </c>
      <c r="E326">
        <f t="shared" si="15"/>
        <v>0</v>
      </c>
      <c r="F326" t="str">
        <f t="shared" si="16"/>
        <v>Giwa LGA</v>
      </c>
      <c r="G326" t="str">
        <f t="shared" si="17"/>
        <v>Kaduna N</v>
      </c>
    </row>
    <row r="327" spans="1:7" x14ac:dyDescent="0.2">
      <c r="A327">
        <v>4278</v>
      </c>
      <c r="B327" t="s">
        <v>104</v>
      </c>
      <c r="C327" t="s">
        <v>5</v>
      </c>
      <c r="D327">
        <v>0</v>
      </c>
      <c r="E327">
        <f t="shared" si="15"/>
        <v>0</v>
      </c>
      <c r="F327" t="str">
        <f t="shared" si="16"/>
        <v>Giwa LGA</v>
      </c>
      <c r="G327" t="str">
        <f t="shared" si="17"/>
        <v>Kaduna N</v>
      </c>
    </row>
    <row r="328" spans="1:7" x14ac:dyDescent="0.2">
      <c r="A328">
        <v>4282</v>
      </c>
      <c r="B328" t="s">
        <v>105</v>
      </c>
      <c r="C328" t="s">
        <v>5</v>
      </c>
      <c r="D328">
        <v>0</v>
      </c>
      <c r="E328">
        <f t="shared" si="15"/>
        <v>0</v>
      </c>
      <c r="F328" t="str">
        <f t="shared" si="16"/>
        <v>Giwa LGA</v>
      </c>
      <c r="G328" t="str">
        <f t="shared" si="17"/>
        <v>Kaduna N</v>
      </c>
    </row>
    <row r="329" spans="1:7" x14ac:dyDescent="0.2">
      <c r="A329">
        <v>4286</v>
      </c>
      <c r="B329" t="s">
        <v>106</v>
      </c>
      <c r="C329" t="s">
        <v>5</v>
      </c>
      <c r="D329">
        <v>0</v>
      </c>
      <c r="E329">
        <f t="shared" si="15"/>
        <v>0</v>
      </c>
      <c r="F329" t="str">
        <f t="shared" si="16"/>
        <v>Giwa LGA</v>
      </c>
      <c r="G329" t="str">
        <f t="shared" si="17"/>
        <v>Kaduna N</v>
      </c>
    </row>
    <row r="330" spans="1:7" x14ac:dyDescent="0.2">
      <c r="A330">
        <v>4290</v>
      </c>
      <c r="B330" t="s">
        <v>107</v>
      </c>
      <c r="C330" t="s">
        <v>5</v>
      </c>
      <c r="D330">
        <v>0</v>
      </c>
      <c r="E330">
        <f t="shared" si="15"/>
        <v>0</v>
      </c>
      <c r="F330" t="str">
        <f t="shared" si="16"/>
        <v>Giwa LGA</v>
      </c>
      <c r="G330" t="str">
        <f t="shared" si="17"/>
        <v>Kaduna N</v>
      </c>
    </row>
    <row r="331" spans="1:7" x14ac:dyDescent="0.2">
      <c r="A331">
        <v>4294</v>
      </c>
      <c r="B331" t="s">
        <v>108</v>
      </c>
      <c r="C331" t="s">
        <v>5</v>
      </c>
      <c r="D331">
        <v>0</v>
      </c>
      <c r="E331">
        <f t="shared" si="15"/>
        <v>0</v>
      </c>
      <c r="F331" t="str">
        <f t="shared" si="16"/>
        <v>Giwa LGA</v>
      </c>
      <c r="G331" t="str">
        <f t="shared" si="17"/>
        <v>Kaduna N</v>
      </c>
    </row>
    <row r="332" spans="1:7" x14ac:dyDescent="0.2">
      <c r="A332">
        <v>4298</v>
      </c>
      <c r="B332" t="s">
        <v>109</v>
      </c>
      <c r="C332" t="s">
        <v>5</v>
      </c>
      <c r="D332">
        <v>0</v>
      </c>
      <c r="E332">
        <f t="shared" si="15"/>
        <v>0</v>
      </c>
      <c r="F332" t="str">
        <f t="shared" si="16"/>
        <v>Giwa LGA</v>
      </c>
      <c r="G332" t="str">
        <f t="shared" si="17"/>
        <v>Kaduna N</v>
      </c>
    </row>
    <row r="333" spans="1:7" x14ac:dyDescent="0.2">
      <c r="A333">
        <v>4302</v>
      </c>
      <c r="B333" t="s">
        <v>110</v>
      </c>
      <c r="C333" t="s">
        <v>5</v>
      </c>
      <c r="D333">
        <v>0</v>
      </c>
      <c r="E333">
        <f t="shared" si="15"/>
        <v>0</v>
      </c>
      <c r="F333" t="str">
        <f t="shared" si="16"/>
        <v>Giwa LGA</v>
      </c>
      <c r="G333" t="str">
        <f t="shared" si="17"/>
        <v>Kaduna N</v>
      </c>
    </row>
    <row r="334" spans="1:7" x14ac:dyDescent="0.2">
      <c r="A334">
        <v>4306</v>
      </c>
      <c r="B334" t="s">
        <v>111</v>
      </c>
      <c r="C334" t="s">
        <v>5</v>
      </c>
      <c r="D334">
        <v>0</v>
      </c>
      <c r="E334">
        <f t="shared" si="15"/>
        <v>0</v>
      </c>
      <c r="F334" t="str">
        <f t="shared" si="16"/>
        <v>Giwa LGA</v>
      </c>
      <c r="G334" t="str">
        <f t="shared" si="17"/>
        <v>Kaduna N</v>
      </c>
    </row>
    <row r="335" spans="1:7" x14ac:dyDescent="0.2">
      <c r="A335">
        <v>4310</v>
      </c>
      <c r="B335" t="s">
        <v>112</v>
      </c>
      <c r="C335" t="s">
        <v>5</v>
      </c>
      <c r="D335">
        <v>0</v>
      </c>
      <c r="E335">
        <f t="shared" si="15"/>
        <v>0</v>
      </c>
      <c r="F335" t="str">
        <f t="shared" si="16"/>
        <v>Igabi LGA</v>
      </c>
      <c r="G335" t="str">
        <f t="shared" si="17"/>
        <v>Kaduna N</v>
      </c>
    </row>
    <row r="336" spans="1:7" x14ac:dyDescent="0.2">
      <c r="A336">
        <v>4314</v>
      </c>
      <c r="B336" t="s">
        <v>113</v>
      </c>
      <c r="C336" t="s">
        <v>5</v>
      </c>
      <c r="D336">
        <v>0</v>
      </c>
      <c r="E336">
        <f t="shared" si="15"/>
        <v>0</v>
      </c>
      <c r="F336" t="str">
        <f t="shared" si="16"/>
        <v>Igabi LGA</v>
      </c>
      <c r="G336" t="str">
        <f t="shared" si="17"/>
        <v>Kaduna N</v>
      </c>
    </row>
    <row r="337" spans="1:7" x14ac:dyDescent="0.2">
      <c r="A337">
        <v>4318</v>
      </c>
      <c r="B337" t="s">
        <v>114</v>
      </c>
      <c r="C337" t="s">
        <v>5</v>
      </c>
      <c r="D337">
        <v>0</v>
      </c>
      <c r="E337">
        <f t="shared" si="15"/>
        <v>0</v>
      </c>
      <c r="F337" t="str">
        <f t="shared" si="16"/>
        <v>Igabi LGA</v>
      </c>
      <c r="G337" t="str">
        <f t="shared" si="17"/>
        <v>Kaduna N</v>
      </c>
    </row>
    <row r="338" spans="1:7" x14ac:dyDescent="0.2">
      <c r="A338">
        <v>4322</v>
      </c>
      <c r="B338" t="s">
        <v>115</v>
      </c>
      <c r="C338" t="s">
        <v>5</v>
      </c>
      <c r="D338">
        <v>0</v>
      </c>
      <c r="E338">
        <f t="shared" si="15"/>
        <v>0</v>
      </c>
      <c r="F338" t="str">
        <f t="shared" si="16"/>
        <v>Igabi LGA</v>
      </c>
      <c r="G338" t="str">
        <f t="shared" si="17"/>
        <v>Kaduna N</v>
      </c>
    </row>
    <row r="339" spans="1:7" x14ac:dyDescent="0.2">
      <c r="A339">
        <v>4326</v>
      </c>
      <c r="B339" t="s">
        <v>116</v>
      </c>
      <c r="C339" t="s">
        <v>5</v>
      </c>
      <c r="D339">
        <v>0</v>
      </c>
      <c r="E339">
        <f t="shared" si="15"/>
        <v>0</v>
      </c>
      <c r="F339" t="str">
        <f t="shared" si="16"/>
        <v>Igabi LGA</v>
      </c>
      <c r="G339" t="str">
        <f t="shared" si="17"/>
        <v>Kaduna N</v>
      </c>
    </row>
    <row r="340" spans="1:7" x14ac:dyDescent="0.2">
      <c r="A340">
        <v>4330</v>
      </c>
      <c r="B340" t="s">
        <v>117</v>
      </c>
      <c r="C340" t="s">
        <v>5</v>
      </c>
      <c r="D340">
        <v>0</v>
      </c>
      <c r="E340">
        <f t="shared" si="15"/>
        <v>0</v>
      </c>
      <c r="F340" t="str">
        <f t="shared" si="16"/>
        <v>Igabi LGA</v>
      </c>
      <c r="G340" t="str">
        <f t="shared" si="17"/>
        <v>Kaduna N</v>
      </c>
    </row>
    <row r="341" spans="1:7" x14ac:dyDescent="0.2">
      <c r="A341">
        <v>4334</v>
      </c>
      <c r="B341" t="s">
        <v>118</v>
      </c>
      <c r="C341" t="s">
        <v>5</v>
      </c>
      <c r="D341">
        <v>0</v>
      </c>
      <c r="E341">
        <f t="shared" si="15"/>
        <v>0</v>
      </c>
      <c r="F341" t="str">
        <f t="shared" si="16"/>
        <v>Igabi LGA</v>
      </c>
      <c r="G341" t="str">
        <f t="shared" si="17"/>
        <v>Kaduna N</v>
      </c>
    </row>
    <row r="342" spans="1:7" x14ac:dyDescent="0.2">
      <c r="A342">
        <v>4338</v>
      </c>
      <c r="B342" t="s">
        <v>119</v>
      </c>
      <c r="C342" t="s">
        <v>5</v>
      </c>
      <c r="D342">
        <v>0</v>
      </c>
      <c r="E342">
        <f t="shared" si="15"/>
        <v>0</v>
      </c>
      <c r="F342" t="str">
        <f t="shared" si="16"/>
        <v>Igabi LGA</v>
      </c>
      <c r="G342" t="str">
        <f t="shared" si="17"/>
        <v>Kaduna N</v>
      </c>
    </row>
    <row r="343" spans="1:7" x14ac:dyDescent="0.2">
      <c r="A343">
        <v>4342</v>
      </c>
      <c r="B343" t="s">
        <v>120</v>
      </c>
      <c r="C343" t="s">
        <v>5</v>
      </c>
      <c r="D343">
        <v>0</v>
      </c>
      <c r="E343">
        <f t="shared" si="15"/>
        <v>0</v>
      </c>
      <c r="F343" t="str">
        <f t="shared" si="16"/>
        <v>Igabi LGA</v>
      </c>
      <c r="G343" t="str">
        <f t="shared" si="17"/>
        <v>Kaduna N</v>
      </c>
    </row>
    <row r="344" spans="1:7" x14ac:dyDescent="0.2">
      <c r="A344">
        <v>4346</v>
      </c>
      <c r="B344" t="s">
        <v>121</v>
      </c>
      <c r="C344" t="s">
        <v>5</v>
      </c>
      <c r="D344">
        <v>0</v>
      </c>
      <c r="E344">
        <f t="shared" si="15"/>
        <v>0</v>
      </c>
      <c r="F344" t="str">
        <f t="shared" si="16"/>
        <v>Igabi LGA</v>
      </c>
      <c r="G344" t="str">
        <f t="shared" si="17"/>
        <v>Kaduna N</v>
      </c>
    </row>
    <row r="345" spans="1:7" x14ac:dyDescent="0.2">
      <c r="A345">
        <v>4350</v>
      </c>
      <c r="B345" t="s">
        <v>122</v>
      </c>
      <c r="C345" t="s">
        <v>5</v>
      </c>
      <c r="D345">
        <v>0</v>
      </c>
      <c r="E345">
        <f t="shared" si="15"/>
        <v>0</v>
      </c>
      <c r="F345" t="str">
        <f t="shared" si="16"/>
        <v>Igabi LGA</v>
      </c>
      <c r="G345" t="str">
        <f t="shared" si="17"/>
        <v>Kaduna N</v>
      </c>
    </row>
    <row r="346" spans="1:7" x14ac:dyDescent="0.2">
      <c r="A346">
        <v>4354</v>
      </c>
      <c r="B346" t="s">
        <v>123</v>
      </c>
      <c r="C346" t="s">
        <v>5</v>
      </c>
      <c r="D346">
        <v>0</v>
      </c>
      <c r="E346">
        <f t="shared" si="15"/>
        <v>0</v>
      </c>
      <c r="F346" t="str">
        <f t="shared" si="16"/>
        <v>Igabi LGA</v>
      </c>
      <c r="G346" t="str">
        <f t="shared" si="17"/>
        <v>Kaduna N</v>
      </c>
    </row>
    <row r="347" spans="1:7" x14ac:dyDescent="0.2">
      <c r="A347">
        <v>4358</v>
      </c>
      <c r="B347" t="s">
        <v>124</v>
      </c>
      <c r="C347" t="s">
        <v>5</v>
      </c>
      <c r="D347">
        <v>0</v>
      </c>
      <c r="E347">
        <f t="shared" si="15"/>
        <v>0</v>
      </c>
      <c r="F347" t="str">
        <f t="shared" si="16"/>
        <v>Igabi LGA</v>
      </c>
      <c r="G347" t="str">
        <f t="shared" si="17"/>
        <v>Kaduna N</v>
      </c>
    </row>
    <row r="348" spans="1:7" x14ac:dyDescent="0.2">
      <c r="A348">
        <v>4362</v>
      </c>
      <c r="B348" t="s">
        <v>125</v>
      </c>
      <c r="C348" t="s">
        <v>5</v>
      </c>
      <c r="D348">
        <v>0</v>
      </c>
      <c r="E348">
        <f t="shared" si="15"/>
        <v>0</v>
      </c>
      <c r="F348" t="str">
        <f t="shared" si="16"/>
        <v>Igabi LGA</v>
      </c>
      <c r="G348" t="str">
        <f t="shared" si="17"/>
        <v>Kaduna N</v>
      </c>
    </row>
    <row r="349" spans="1:7" x14ac:dyDescent="0.2">
      <c r="A349">
        <v>4366</v>
      </c>
      <c r="B349" t="s">
        <v>126</v>
      </c>
      <c r="C349" t="s">
        <v>5</v>
      </c>
      <c r="D349">
        <v>0</v>
      </c>
      <c r="E349">
        <f t="shared" si="15"/>
        <v>0</v>
      </c>
      <c r="F349" t="str">
        <f t="shared" si="16"/>
        <v>Igabi LGA</v>
      </c>
      <c r="G349" t="str">
        <f t="shared" si="17"/>
        <v>Kaduna N</v>
      </c>
    </row>
    <row r="350" spans="1:7" x14ac:dyDescent="0.2">
      <c r="A350">
        <v>4370</v>
      </c>
      <c r="B350" t="s">
        <v>127</v>
      </c>
      <c r="C350" t="s">
        <v>5</v>
      </c>
      <c r="D350">
        <v>0</v>
      </c>
      <c r="E350">
        <f t="shared" si="15"/>
        <v>0</v>
      </c>
      <c r="F350" t="str">
        <f t="shared" si="16"/>
        <v>Igabi LGA</v>
      </c>
      <c r="G350" t="str">
        <f t="shared" si="17"/>
        <v>Kaduna N</v>
      </c>
    </row>
    <row r="351" spans="1:7" x14ac:dyDescent="0.2">
      <c r="A351">
        <v>4374</v>
      </c>
      <c r="B351" t="s">
        <v>128</v>
      </c>
      <c r="C351" t="s">
        <v>5</v>
      </c>
      <c r="D351">
        <v>0</v>
      </c>
      <c r="E351">
        <f t="shared" si="15"/>
        <v>0</v>
      </c>
      <c r="F351" t="str">
        <f t="shared" si="16"/>
        <v>Igabi LGA</v>
      </c>
      <c r="G351" t="str">
        <f t="shared" si="17"/>
        <v>Kaduna N</v>
      </c>
    </row>
    <row r="352" spans="1:7" x14ac:dyDescent="0.2">
      <c r="A352">
        <v>4378</v>
      </c>
      <c r="B352" t="s">
        <v>129</v>
      </c>
      <c r="C352" t="s">
        <v>5</v>
      </c>
      <c r="D352">
        <v>0</v>
      </c>
      <c r="E352">
        <f t="shared" si="15"/>
        <v>0</v>
      </c>
      <c r="F352" t="str">
        <f t="shared" si="16"/>
        <v>Igabi LGA</v>
      </c>
      <c r="G352" t="str">
        <f t="shared" si="17"/>
        <v>Kaduna N</v>
      </c>
    </row>
    <row r="353" spans="1:7" x14ac:dyDescent="0.2">
      <c r="A353">
        <v>4382</v>
      </c>
      <c r="B353" t="s">
        <v>130</v>
      </c>
      <c r="C353" t="s">
        <v>5</v>
      </c>
      <c r="D353">
        <v>0</v>
      </c>
      <c r="E353">
        <f t="shared" si="15"/>
        <v>0</v>
      </c>
      <c r="F353" t="str">
        <f t="shared" si="16"/>
        <v>Igabi LGA</v>
      </c>
      <c r="G353" t="str">
        <f t="shared" si="17"/>
        <v>Kaduna N</v>
      </c>
    </row>
    <row r="354" spans="1:7" x14ac:dyDescent="0.2">
      <c r="A354">
        <v>4386</v>
      </c>
      <c r="B354" t="s">
        <v>131</v>
      </c>
      <c r="C354" t="s">
        <v>5</v>
      </c>
      <c r="D354">
        <v>0</v>
      </c>
      <c r="E354">
        <f t="shared" si="15"/>
        <v>0</v>
      </c>
      <c r="F354" t="str">
        <f t="shared" si="16"/>
        <v>Igabi LGA</v>
      </c>
      <c r="G354" t="str">
        <f t="shared" si="17"/>
        <v>Kaduna N</v>
      </c>
    </row>
    <row r="355" spans="1:7" x14ac:dyDescent="0.2">
      <c r="A355">
        <v>4390</v>
      </c>
      <c r="B355" t="s">
        <v>132</v>
      </c>
      <c r="C355" t="s">
        <v>5</v>
      </c>
      <c r="D355">
        <v>0</v>
      </c>
      <c r="E355">
        <f t="shared" si="15"/>
        <v>0</v>
      </c>
      <c r="F355" t="str">
        <f t="shared" si="16"/>
        <v>Igabi LGA</v>
      </c>
      <c r="G355" t="str">
        <f t="shared" si="17"/>
        <v>Kaduna N</v>
      </c>
    </row>
    <row r="356" spans="1:7" x14ac:dyDescent="0.2">
      <c r="A356">
        <v>4394</v>
      </c>
      <c r="B356" t="s">
        <v>133</v>
      </c>
      <c r="C356" t="s">
        <v>5</v>
      </c>
      <c r="D356">
        <v>0</v>
      </c>
      <c r="E356">
        <f t="shared" si="15"/>
        <v>0</v>
      </c>
      <c r="F356" t="str">
        <f t="shared" si="16"/>
        <v>Igabi LGA</v>
      </c>
      <c r="G356" t="str">
        <f t="shared" si="17"/>
        <v>Kaduna N</v>
      </c>
    </row>
    <row r="357" spans="1:7" x14ac:dyDescent="0.2">
      <c r="A357">
        <v>4398</v>
      </c>
      <c r="B357" t="s">
        <v>134</v>
      </c>
      <c r="C357" t="s">
        <v>5</v>
      </c>
      <c r="D357">
        <v>0</v>
      </c>
      <c r="E357">
        <f t="shared" si="15"/>
        <v>0</v>
      </c>
      <c r="F357" t="str">
        <f t="shared" si="16"/>
        <v>Igabi LGA</v>
      </c>
      <c r="G357" t="str">
        <f t="shared" si="17"/>
        <v>Kaduna N</v>
      </c>
    </row>
    <row r="358" spans="1:7" x14ac:dyDescent="0.2">
      <c r="A358">
        <v>4402</v>
      </c>
      <c r="B358" t="s">
        <v>135</v>
      </c>
      <c r="C358" t="s">
        <v>5</v>
      </c>
      <c r="D358">
        <v>0</v>
      </c>
      <c r="E358">
        <f t="shared" si="15"/>
        <v>0</v>
      </c>
      <c r="F358" t="str">
        <f t="shared" si="16"/>
        <v>Igabi LGA</v>
      </c>
      <c r="G358" t="str">
        <f t="shared" si="17"/>
        <v>Kaduna N</v>
      </c>
    </row>
    <row r="359" spans="1:7" x14ac:dyDescent="0.2">
      <c r="A359">
        <v>4406</v>
      </c>
      <c r="B359" t="s">
        <v>136</v>
      </c>
      <c r="C359" t="s">
        <v>5</v>
      </c>
      <c r="D359">
        <v>0</v>
      </c>
      <c r="E359">
        <f t="shared" si="15"/>
        <v>0</v>
      </c>
      <c r="F359" t="str">
        <f t="shared" si="16"/>
        <v>Igabi LGA</v>
      </c>
      <c r="G359" t="str">
        <f t="shared" si="17"/>
        <v>Kaduna N</v>
      </c>
    </row>
    <row r="360" spans="1:7" x14ac:dyDescent="0.2">
      <c r="A360">
        <v>4410</v>
      </c>
      <c r="B360" t="s">
        <v>137</v>
      </c>
      <c r="C360" t="s">
        <v>5</v>
      </c>
      <c r="D360">
        <v>0</v>
      </c>
      <c r="E360">
        <f t="shared" ref="E360:E423" si="18">D360*0.01</f>
        <v>0</v>
      </c>
      <c r="F360" t="str">
        <f t="shared" si="16"/>
        <v>Igabi LGA</v>
      </c>
      <c r="G360" t="str">
        <f t="shared" si="17"/>
        <v>Kaduna N</v>
      </c>
    </row>
    <row r="361" spans="1:7" x14ac:dyDescent="0.2">
      <c r="A361">
        <v>4414</v>
      </c>
      <c r="B361" t="s">
        <v>138</v>
      </c>
      <c r="C361" t="s">
        <v>5</v>
      </c>
      <c r="D361">
        <v>0</v>
      </c>
      <c r="E361">
        <f t="shared" si="18"/>
        <v>0</v>
      </c>
      <c r="F361" t="str">
        <f t="shared" si="16"/>
        <v>Bunkure LGA</v>
      </c>
      <c r="G361" t="str">
        <f t="shared" si="17"/>
        <v>Kano</v>
      </c>
    </row>
    <row r="362" spans="1:7" x14ac:dyDescent="0.2">
      <c r="A362">
        <v>4418</v>
      </c>
      <c r="B362" t="s">
        <v>139</v>
      </c>
      <c r="C362" t="s">
        <v>5</v>
      </c>
      <c r="D362">
        <v>0</v>
      </c>
      <c r="E362">
        <f t="shared" si="18"/>
        <v>0</v>
      </c>
      <c r="F362" t="str">
        <f t="shared" si="16"/>
        <v>Bunkure LGA</v>
      </c>
      <c r="G362" t="str">
        <f t="shared" si="17"/>
        <v>Kano</v>
      </c>
    </row>
    <row r="363" spans="1:7" x14ac:dyDescent="0.2">
      <c r="A363">
        <v>4422</v>
      </c>
      <c r="B363" t="s">
        <v>140</v>
      </c>
      <c r="C363" t="s">
        <v>5</v>
      </c>
      <c r="D363">
        <v>0</v>
      </c>
      <c r="E363">
        <f t="shared" si="18"/>
        <v>0</v>
      </c>
      <c r="F363" t="str">
        <f t="shared" si="16"/>
        <v>Bunkure LGA</v>
      </c>
      <c r="G363" t="str">
        <f t="shared" si="17"/>
        <v>Kano</v>
      </c>
    </row>
    <row r="364" spans="1:7" x14ac:dyDescent="0.2">
      <c r="A364">
        <v>4426</v>
      </c>
      <c r="B364" t="s">
        <v>141</v>
      </c>
      <c r="C364" t="s">
        <v>5</v>
      </c>
      <c r="D364">
        <v>0</v>
      </c>
      <c r="E364">
        <f t="shared" si="18"/>
        <v>0</v>
      </c>
      <c r="F364" t="str">
        <f t="shared" si="16"/>
        <v>Bunkure LGA</v>
      </c>
      <c r="G364" t="str">
        <f t="shared" si="17"/>
        <v>Kano</v>
      </c>
    </row>
    <row r="365" spans="1:7" x14ac:dyDescent="0.2">
      <c r="A365">
        <v>4430</v>
      </c>
      <c r="B365" t="s">
        <v>142</v>
      </c>
      <c r="C365" t="s">
        <v>5</v>
      </c>
      <c r="D365">
        <v>0</v>
      </c>
      <c r="E365">
        <f t="shared" si="18"/>
        <v>0</v>
      </c>
      <c r="F365" t="str">
        <f t="shared" si="16"/>
        <v>Bunkure LGA</v>
      </c>
      <c r="G365" t="str">
        <f t="shared" si="17"/>
        <v>Kano</v>
      </c>
    </row>
    <row r="366" spans="1:7" x14ac:dyDescent="0.2">
      <c r="A366">
        <v>4434</v>
      </c>
      <c r="B366" t="s">
        <v>143</v>
      </c>
      <c r="C366" t="s">
        <v>5</v>
      </c>
      <c r="D366">
        <v>0</v>
      </c>
      <c r="E366">
        <f t="shared" si="18"/>
        <v>0</v>
      </c>
      <c r="F366" t="str">
        <f t="shared" si="16"/>
        <v>Bunkure LGA</v>
      </c>
      <c r="G366" t="str">
        <f t="shared" si="17"/>
        <v>Kano</v>
      </c>
    </row>
    <row r="367" spans="1:7" x14ac:dyDescent="0.2">
      <c r="A367">
        <v>4438</v>
      </c>
      <c r="B367" t="s">
        <v>144</v>
      </c>
      <c r="C367" t="s">
        <v>5</v>
      </c>
      <c r="D367">
        <v>0</v>
      </c>
      <c r="E367">
        <f t="shared" si="18"/>
        <v>0</v>
      </c>
      <c r="F367" t="str">
        <f t="shared" si="16"/>
        <v>Bunkure LGA</v>
      </c>
      <c r="G367" t="str">
        <f t="shared" si="17"/>
        <v>Kano</v>
      </c>
    </row>
    <row r="368" spans="1:7" x14ac:dyDescent="0.2">
      <c r="A368">
        <v>4442</v>
      </c>
      <c r="B368" t="s">
        <v>145</v>
      </c>
      <c r="C368" t="s">
        <v>5</v>
      </c>
      <c r="D368">
        <v>0</v>
      </c>
      <c r="E368">
        <f t="shared" si="18"/>
        <v>0</v>
      </c>
      <c r="F368" t="str">
        <f t="shared" si="16"/>
        <v>Bunkure LGA</v>
      </c>
      <c r="G368" t="str">
        <f t="shared" si="17"/>
        <v>Kano</v>
      </c>
    </row>
    <row r="369" spans="1:7" x14ac:dyDescent="0.2">
      <c r="A369">
        <v>4446</v>
      </c>
      <c r="B369" t="s">
        <v>146</v>
      </c>
      <c r="C369" t="s">
        <v>5</v>
      </c>
      <c r="D369">
        <v>0</v>
      </c>
      <c r="E369">
        <f t="shared" si="18"/>
        <v>0</v>
      </c>
      <c r="F369" t="str">
        <f t="shared" si="16"/>
        <v>Bunkure LGA</v>
      </c>
      <c r="G369" t="str">
        <f t="shared" si="17"/>
        <v>Kano</v>
      </c>
    </row>
    <row r="370" spans="1:7" x14ac:dyDescent="0.2">
      <c r="A370">
        <v>4450</v>
      </c>
      <c r="B370" t="s">
        <v>147</v>
      </c>
      <c r="C370" t="s">
        <v>5</v>
      </c>
      <c r="D370">
        <v>0</v>
      </c>
      <c r="E370">
        <f t="shared" si="18"/>
        <v>0</v>
      </c>
      <c r="F370" t="str">
        <f t="shared" si="16"/>
        <v>Bunkure LGA</v>
      </c>
      <c r="G370" t="str">
        <f t="shared" si="17"/>
        <v>Kano</v>
      </c>
    </row>
    <row r="371" spans="1:7" x14ac:dyDescent="0.2">
      <c r="A371">
        <v>4454</v>
      </c>
      <c r="B371" t="s">
        <v>148</v>
      </c>
      <c r="C371" t="s">
        <v>5</v>
      </c>
      <c r="D371">
        <v>0</v>
      </c>
      <c r="E371">
        <f t="shared" si="18"/>
        <v>0</v>
      </c>
      <c r="F371" t="str">
        <f t="shared" si="16"/>
        <v>Bunkure LGA</v>
      </c>
      <c r="G371" t="str">
        <f t="shared" si="17"/>
        <v>Kano</v>
      </c>
    </row>
    <row r="372" spans="1:7" x14ac:dyDescent="0.2">
      <c r="A372">
        <v>4458</v>
      </c>
      <c r="B372" t="s">
        <v>149</v>
      </c>
      <c r="C372" t="s">
        <v>5</v>
      </c>
      <c r="D372">
        <v>0</v>
      </c>
      <c r="E372">
        <f t="shared" si="18"/>
        <v>0</v>
      </c>
      <c r="F372" t="str">
        <f t="shared" si="16"/>
        <v>Bunkure LGA</v>
      </c>
      <c r="G372" t="str">
        <f t="shared" si="17"/>
        <v>Kano</v>
      </c>
    </row>
    <row r="373" spans="1:7" x14ac:dyDescent="0.2">
      <c r="A373">
        <v>4462</v>
      </c>
      <c r="B373" t="s">
        <v>150</v>
      </c>
      <c r="C373" t="s">
        <v>5</v>
      </c>
      <c r="D373">
        <v>0</v>
      </c>
      <c r="E373">
        <f t="shared" si="18"/>
        <v>0</v>
      </c>
      <c r="F373" t="str">
        <f t="shared" si="16"/>
        <v>Bunkure LGA</v>
      </c>
      <c r="G373" t="str">
        <f t="shared" si="17"/>
        <v>Kano</v>
      </c>
    </row>
    <row r="374" spans="1:7" x14ac:dyDescent="0.2">
      <c r="A374">
        <v>4466</v>
      </c>
      <c r="B374" t="s">
        <v>151</v>
      </c>
      <c r="C374" t="s">
        <v>5</v>
      </c>
      <c r="D374">
        <v>0</v>
      </c>
      <c r="E374">
        <f t="shared" si="18"/>
        <v>0</v>
      </c>
      <c r="F374" t="str">
        <f t="shared" si="16"/>
        <v>Bunkure LGA</v>
      </c>
      <c r="G374" t="str">
        <f t="shared" si="17"/>
        <v>Kano</v>
      </c>
    </row>
    <row r="375" spans="1:7" x14ac:dyDescent="0.2">
      <c r="A375">
        <v>4470</v>
      </c>
      <c r="B375" t="s">
        <v>152</v>
      </c>
      <c r="C375" t="s">
        <v>5</v>
      </c>
      <c r="D375">
        <v>0</v>
      </c>
      <c r="E375">
        <f t="shared" si="18"/>
        <v>0</v>
      </c>
      <c r="F375" t="str">
        <f t="shared" si="16"/>
        <v>Bunkure LGA</v>
      </c>
      <c r="G375" t="str">
        <f t="shared" si="17"/>
        <v>Kano</v>
      </c>
    </row>
    <row r="376" spans="1:7" x14ac:dyDescent="0.2">
      <c r="A376">
        <v>4474</v>
      </c>
      <c r="B376" t="s">
        <v>153</v>
      </c>
      <c r="C376" t="s">
        <v>5</v>
      </c>
      <c r="D376">
        <v>0</v>
      </c>
      <c r="E376">
        <f t="shared" si="18"/>
        <v>0</v>
      </c>
      <c r="F376" t="str">
        <f t="shared" si="16"/>
        <v>Bunkure LGA</v>
      </c>
      <c r="G376" t="str">
        <f t="shared" si="17"/>
        <v>Kano</v>
      </c>
    </row>
    <row r="377" spans="1:7" x14ac:dyDescent="0.2">
      <c r="A377">
        <v>4478</v>
      </c>
      <c r="B377" t="s">
        <v>154</v>
      </c>
      <c r="C377" t="s">
        <v>5</v>
      </c>
      <c r="D377">
        <v>0</v>
      </c>
      <c r="E377">
        <f t="shared" si="18"/>
        <v>0</v>
      </c>
      <c r="F377" t="str">
        <f t="shared" si="16"/>
        <v>Bunkure LGA</v>
      </c>
      <c r="G377" t="str">
        <f t="shared" si="17"/>
        <v>Kano</v>
      </c>
    </row>
    <row r="378" spans="1:7" x14ac:dyDescent="0.2">
      <c r="A378">
        <v>4482</v>
      </c>
      <c r="B378" t="s">
        <v>155</v>
      </c>
      <c r="C378" t="s">
        <v>5</v>
      </c>
      <c r="D378">
        <v>0</v>
      </c>
      <c r="E378">
        <f t="shared" si="18"/>
        <v>0</v>
      </c>
      <c r="F378" t="str">
        <f t="shared" si="16"/>
        <v>Bunkure LGA</v>
      </c>
      <c r="G378" t="str">
        <f t="shared" si="17"/>
        <v>Kano</v>
      </c>
    </row>
    <row r="379" spans="1:7" x14ac:dyDescent="0.2">
      <c r="A379">
        <v>4486</v>
      </c>
      <c r="B379" t="s">
        <v>156</v>
      </c>
      <c r="C379" t="s">
        <v>5</v>
      </c>
      <c r="D379">
        <v>0</v>
      </c>
      <c r="E379">
        <f t="shared" si="18"/>
        <v>0</v>
      </c>
      <c r="F379" t="str">
        <f t="shared" si="16"/>
        <v>Bunkure LGA</v>
      </c>
      <c r="G379" t="str">
        <f t="shared" si="17"/>
        <v>Kano</v>
      </c>
    </row>
    <row r="380" spans="1:7" x14ac:dyDescent="0.2">
      <c r="A380">
        <v>4490</v>
      </c>
      <c r="B380" t="s">
        <v>157</v>
      </c>
      <c r="C380" t="s">
        <v>5</v>
      </c>
      <c r="D380">
        <v>0</v>
      </c>
      <c r="E380">
        <f t="shared" si="18"/>
        <v>0</v>
      </c>
      <c r="F380" t="str">
        <f t="shared" si="16"/>
        <v>Bunkure LGA</v>
      </c>
      <c r="G380" t="str">
        <f t="shared" si="17"/>
        <v>Kano</v>
      </c>
    </row>
    <row r="381" spans="1:7" x14ac:dyDescent="0.2">
      <c r="A381">
        <v>4494</v>
      </c>
      <c r="B381" t="s">
        <v>158</v>
      </c>
      <c r="C381" t="s">
        <v>5</v>
      </c>
      <c r="D381">
        <v>0</v>
      </c>
      <c r="E381">
        <f t="shared" si="18"/>
        <v>0</v>
      </c>
      <c r="F381" t="str">
        <f t="shared" si="16"/>
        <v>Bunkure LGA</v>
      </c>
      <c r="G381" t="str">
        <f t="shared" si="17"/>
        <v>Kano</v>
      </c>
    </row>
    <row r="382" spans="1:7" x14ac:dyDescent="0.2">
      <c r="A382">
        <v>4498</v>
      </c>
      <c r="B382" t="s">
        <v>159</v>
      </c>
      <c r="C382" t="s">
        <v>5</v>
      </c>
      <c r="D382">
        <v>0</v>
      </c>
      <c r="E382">
        <f t="shared" si="18"/>
        <v>0</v>
      </c>
      <c r="F382" t="str">
        <f t="shared" si="16"/>
        <v>Bichi LGA</v>
      </c>
      <c r="G382" t="str">
        <f t="shared" si="17"/>
        <v>Kano</v>
      </c>
    </row>
    <row r="383" spans="1:7" x14ac:dyDescent="0.2">
      <c r="A383">
        <v>4502</v>
      </c>
      <c r="B383" t="s">
        <v>160</v>
      </c>
      <c r="C383" t="s">
        <v>5</v>
      </c>
      <c r="D383">
        <v>0</v>
      </c>
      <c r="E383">
        <f t="shared" si="18"/>
        <v>0</v>
      </c>
      <c r="F383" t="str">
        <f t="shared" si="16"/>
        <v>Bichi LGA</v>
      </c>
      <c r="G383" t="str">
        <f t="shared" si="17"/>
        <v>Kano</v>
      </c>
    </row>
    <row r="384" spans="1:7" x14ac:dyDescent="0.2">
      <c r="A384">
        <v>4506</v>
      </c>
      <c r="B384" t="s">
        <v>161</v>
      </c>
      <c r="C384" t="s">
        <v>5</v>
      </c>
      <c r="D384">
        <v>0</v>
      </c>
      <c r="E384">
        <f t="shared" si="18"/>
        <v>0</v>
      </c>
      <c r="F384" t="str">
        <f t="shared" si="16"/>
        <v>Bichi LGA</v>
      </c>
      <c r="G384" t="str">
        <f t="shared" si="17"/>
        <v>Kano</v>
      </c>
    </row>
    <row r="385" spans="1:7" x14ac:dyDescent="0.2">
      <c r="A385">
        <v>4510</v>
      </c>
      <c r="B385" t="s">
        <v>162</v>
      </c>
      <c r="C385" t="s">
        <v>5</v>
      </c>
      <c r="D385">
        <v>0</v>
      </c>
      <c r="E385">
        <f t="shared" si="18"/>
        <v>0</v>
      </c>
      <c r="F385" t="str">
        <f t="shared" si="16"/>
        <v>Bichi LGA</v>
      </c>
      <c r="G385" t="str">
        <f t="shared" si="17"/>
        <v>Kano</v>
      </c>
    </row>
    <row r="386" spans="1:7" x14ac:dyDescent="0.2">
      <c r="A386">
        <v>4514</v>
      </c>
      <c r="B386" t="s">
        <v>163</v>
      </c>
      <c r="C386" t="s">
        <v>5</v>
      </c>
      <c r="D386">
        <v>0</v>
      </c>
      <c r="E386">
        <f t="shared" si="18"/>
        <v>0</v>
      </c>
      <c r="F386" t="str">
        <f t="shared" si="16"/>
        <v>Bichi LGA</v>
      </c>
      <c r="G386" t="str">
        <f t="shared" si="17"/>
        <v>Kano</v>
      </c>
    </row>
    <row r="387" spans="1:7" x14ac:dyDescent="0.2">
      <c r="A387">
        <v>4518</v>
      </c>
      <c r="B387" t="s">
        <v>164</v>
      </c>
      <c r="C387" t="s">
        <v>5</v>
      </c>
      <c r="D387">
        <v>0</v>
      </c>
      <c r="E387">
        <f t="shared" si="18"/>
        <v>0</v>
      </c>
      <c r="F387" t="str">
        <f t="shared" ref="F387:F450" si="19">VLOOKUP(B387,$J$2:$L$230,2)</f>
        <v>Bichi LGA</v>
      </c>
      <c r="G387" t="str">
        <f t="shared" ref="G387:G450" si="20">VLOOKUP(B387,$J$2:$L$230,3)</f>
        <v>Kano</v>
      </c>
    </row>
    <row r="388" spans="1:7" x14ac:dyDescent="0.2">
      <c r="A388">
        <v>4522</v>
      </c>
      <c r="B388" t="s">
        <v>165</v>
      </c>
      <c r="C388" t="s">
        <v>5</v>
      </c>
      <c r="D388">
        <v>0</v>
      </c>
      <c r="E388">
        <f t="shared" si="18"/>
        <v>0</v>
      </c>
      <c r="F388" t="str">
        <f t="shared" si="19"/>
        <v>Bichi LGA</v>
      </c>
      <c r="G388" t="str">
        <f t="shared" si="20"/>
        <v>Kano</v>
      </c>
    </row>
    <row r="389" spans="1:7" x14ac:dyDescent="0.2">
      <c r="A389">
        <v>4526</v>
      </c>
      <c r="B389" t="s">
        <v>166</v>
      </c>
      <c r="C389" t="s">
        <v>5</v>
      </c>
      <c r="D389">
        <v>0</v>
      </c>
      <c r="E389">
        <f t="shared" si="18"/>
        <v>0</v>
      </c>
      <c r="F389" t="str">
        <f t="shared" si="19"/>
        <v>Bichi LGA</v>
      </c>
      <c r="G389" t="str">
        <f t="shared" si="20"/>
        <v>Kano</v>
      </c>
    </row>
    <row r="390" spans="1:7" x14ac:dyDescent="0.2">
      <c r="A390">
        <v>4530</v>
      </c>
      <c r="B390" t="s">
        <v>167</v>
      </c>
      <c r="C390" t="s">
        <v>5</v>
      </c>
      <c r="D390">
        <v>0</v>
      </c>
      <c r="E390">
        <f t="shared" si="18"/>
        <v>0</v>
      </c>
      <c r="F390" t="str">
        <f t="shared" si="19"/>
        <v>Bichi LGA</v>
      </c>
      <c r="G390" t="str">
        <f t="shared" si="20"/>
        <v>Kano</v>
      </c>
    </row>
    <row r="391" spans="1:7" x14ac:dyDescent="0.2">
      <c r="A391">
        <v>4534</v>
      </c>
      <c r="B391" t="s">
        <v>168</v>
      </c>
      <c r="C391" t="s">
        <v>5</v>
      </c>
      <c r="D391">
        <v>0</v>
      </c>
      <c r="E391">
        <f t="shared" si="18"/>
        <v>0</v>
      </c>
      <c r="F391" t="str">
        <f t="shared" si="19"/>
        <v>Bichi LGA</v>
      </c>
      <c r="G391" t="str">
        <f t="shared" si="20"/>
        <v>Kano</v>
      </c>
    </row>
    <row r="392" spans="1:7" x14ac:dyDescent="0.2">
      <c r="A392">
        <v>4538</v>
      </c>
      <c r="B392" t="s">
        <v>169</v>
      </c>
      <c r="C392" t="s">
        <v>5</v>
      </c>
      <c r="D392">
        <v>0</v>
      </c>
      <c r="E392">
        <f t="shared" si="18"/>
        <v>0</v>
      </c>
      <c r="F392" t="str">
        <f t="shared" si="19"/>
        <v>Bichi LGA</v>
      </c>
      <c r="G392" t="str">
        <f t="shared" si="20"/>
        <v>Kano</v>
      </c>
    </row>
    <row r="393" spans="1:7" x14ac:dyDescent="0.2">
      <c r="A393">
        <v>4542</v>
      </c>
      <c r="B393" t="s">
        <v>170</v>
      </c>
      <c r="C393" t="s">
        <v>5</v>
      </c>
      <c r="D393">
        <v>0</v>
      </c>
      <c r="E393">
        <f t="shared" si="18"/>
        <v>0</v>
      </c>
      <c r="F393" t="str">
        <f t="shared" si="19"/>
        <v>Bichi LGA</v>
      </c>
      <c r="G393" t="str">
        <f t="shared" si="20"/>
        <v>Kano</v>
      </c>
    </row>
    <row r="394" spans="1:7" x14ac:dyDescent="0.2">
      <c r="A394">
        <v>4546</v>
      </c>
      <c r="B394" t="s">
        <v>171</v>
      </c>
      <c r="C394" t="s">
        <v>5</v>
      </c>
      <c r="D394">
        <v>0</v>
      </c>
      <c r="E394">
        <f t="shared" si="18"/>
        <v>0</v>
      </c>
      <c r="F394" t="str">
        <f t="shared" si="19"/>
        <v>Bichi LGA</v>
      </c>
      <c r="G394" t="str">
        <f t="shared" si="20"/>
        <v>Kano</v>
      </c>
    </row>
    <row r="395" spans="1:7" x14ac:dyDescent="0.2">
      <c r="A395">
        <v>4550</v>
      </c>
      <c r="B395" t="s">
        <v>172</v>
      </c>
      <c r="C395" t="s">
        <v>5</v>
      </c>
      <c r="D395">
        <v>0</v>
      </c>
      <c r="E395">
        <f t="shared" si="18"/>
        <v>0</v>
      </c>
      <c r="F395" t="str">
        <f t="shared" si="19"/>
        <v>Bichi LGA</v>
      </c>
      <c r="G395" t="str">
        <f t="shared" si="20"/>
        <v>Kano</v>
      </c>
    </row>
    <row r="396" spans="1:7" x14ac:dyDescent="0.2">
      <c r="A396">
        <v>4554</v>
      </c>
      <c r="B396" t="s">
        <v>173</v>
      </c>
      <c r="C396" t="s">
        <v>5</v>
      </c>
      <c r="D396">
        <v>0</v>
      </c>
      <c r="E396">
        <f t="shared" si="18"/>
        <v>0</v>
      </c>
      <c r="F396" t="str">
        <f t="shared" si="19"/>
        <v>Bichi LGA</v>
      </c>
      <c r="G396" t="str">
        <f t="shared" si="20"/>
        <v>Kano</v>
      </c>
    </row>
    <row r="397" spans="1:7" x14ac:dyDescent="0.2">
      <c r="A397">
        <v>4558</v>
      </c>
      <c r="B397" t="s">
        <v>174</v>
      </c>
      <c r="C397" t="s">
        <v>5</v>
      </c>
      <c r="D397">
        <v>0</v>
      </c>
      <c r="E397">
        <f t="shared" si="18"/>
        <v>0</v>
      </c>
      <c r="F397" t="str">
        <f t="shared" si="19"/>
        <v>Bichi LGA</v>
      </c>
      <c r="G397" t="str">
        <f t="shared" si="20"/>
        <v>Kano</v>
      </c>
    </row>
    <row r="398" spans="1:7" x14ac:dyDescent="0.2">
      <c r="A398">
        <v>4562</v>
      </c>
      <c r="B398" t="s">
        <v>175</v>
      </c>
      <c r="C398" t="s">
        <v>5</v>
      </c>
      <c r="D398">
        <v>0</v>
      </c>
      <c r="E398">
        <f t="shared" si="18"/>
        <v>0</v>
      </c>
      <c r="F398" t="str">
        <f t="shared" si="19"/>
        <v>Bichi LGA</v>
      </c>
      <c r="G398" t="str">
        <f t="shared" si="20"/>
        <v>Kano</v>
      </c>
    </row>
    <row r="399" spans="1:7" x14ac:dyDescent="0.2">
      <c r="A399">
        <v>4566</v>
      </c>
      <c r="B399" t="s">
        <v>176</v>
      </c>
      <c r="C399" t="s">
        <v>5</v>
      </c>
      <c r="D399">
        <v>0</v>
      </c>
      <c r="E399">
        <f t="shared" si="18"/>
        <v>0</v>
      </c>
      <c r="F399" t="str">
        <f t="shared" si="19"/>
        <v>Bichi LGA</v>
      </c>
      <c r="G399" t="str">
        <f t="shared" si="20"/>
        <v>Kano</v>
      </c>
    </row>
    <row r="400" spans="1:7" x14ac:dyDescent="0.2">
      <c r="A400">
        <v>4570</v>
      </c>
      <c r="B400" t="s">
        <v>177</v>
      </c>
      <c r="C400" t="s">
        <v>5</v>
      </c>
      <c r="D400">
        <v>0</v>
      </c>
      <c r="E400">
        <f t="shared" si="18"/>
        <v>0</v>
      </c>
      <c r="F400" t="str">
        <f t="shared" si="19"/>
        <v>Bichi LGA</v>
      </c>
      <c r="G400" t="str">
        <f t="shared" si="20"/>
        <v>Kano</v>
      </c>
    </row>
    <row r="401" spans="1:7" x14ac:dyDescent="0.2">
      <c r="A401">
        <v>4574</v>
      </c>
      <c r="B401" t="s">
        <v>178</v>
      </c>
      <c r="C401" t="s">
        <v>5</v>
      </c>
      <c r="D401">
        <v>0</v>
      </c>
      <c r="E401">
        <f t="shared" si="18"/>
        <v>0</v>
      </c>
      <c r="F401" t="str">
        <f t="shared" si="19"/>
        <v>Bichi LGA</v>
      </c>
      <c r="G401" t="str">
        <f t="shared" si="20"/>
        <v>Kano</v>
      </c>
    </row>
    <row r="402" spans="1:7" x14ac:dyDescent="0.2">
      <c r="A402">
        <v>4578</v>
      </c>
      <c r="B402" t="s">
        <v>179</v>
      </c>
      <c r="C402" t="s">
        <v>5</v>
      </c>
      <c r="D402">
        <v>0</v>
      </c>
      <c r="E402">
        <f t="shared" si="18"/>
        <v>0</v>
      </c>
      <c r="F402" t="str">
        <f t="shared" si="19"/>
        <v>Bichi LGA</v>
      </c>
      <c r="G402" t="str">
        <f t="shared" si="20"/>
        <v>Kano</v>
      </c>
    </row>
    <row r="403" spans="1:7" x14ac:dyDescent="0.2">
      <c r="A403">
        <v>4582</v>
      </c>
      <c r="B403" t="s">
        <v>180</v>
      </c>
      <c r="C403" t="s">
        <v>5</v>
      </c>
      <c r="D403">
        <v>0</v>
      </c>
      <c r="E403">
        <f t="shared" si="18"/>
        <v>0</v>
      </c>
      <c r="F403" t="str">
        <f t="shared" si="19"/>
        <v>Bichi LGA</v>
      </c>
      <c r="G403" t="str">
        <f t="shared" si="20"/>
        <v>Kano</v>
      </c>
    </row>
    <row r="404" spans="1:7" x14ac:dyDescent="0.2">
      <c r="A404">
        <v>4586</v>
      </c>
      <c r="B404" t="s">
        <v>181</v>
      </c>
      <c r="C404" t="s">
        <v>5</v>
      </c>
      <c r="D404">
        <v>0</v>
      </c>
      <c r="E404">
        <f t="shared" si="18"/>
        <v>0</v>
      </c>
      <c r="F404" t="str">
        <f t="shared" si="19"/>
        <v>Bichi LGA</v>
      </c>
      <c r="G404" t="str">
        <f t="shared" si="20"/>
        <v>Kano</v>
      </c>
    </row>
    <row r="405" spans="1:7" x14ac:dyDescent="0.2">
      <c r="A405">
        <v>4590</v>
      </c>
      <c r="B405" t="s">
        <v>182</v>
      </c>
      <c r="C405" t="s">
        <v>5</v>
      </c>
      <c r="D405">
        <v>0</v>
      </c>
      <c r="E405">
        <f t="shared" si="18"/>
        <v>0</v>
      </c>
      <c r="F405" t="str">
        <f t="shared" si="19"/>
        <v>Garko LGA</v>
      </c>
      <c r="G405" t="str">
        <f t="shared" si="20"/>
        <v>Kano</v>
      </c>
    </row>
    <row r="406" spans="1:7" x14ac:dyDescent="0.2">
      <c r="A406">
        <v>4594</v>
      </c>
      <c r="B406" t="s">
        <v>183</v>
      </c>
      <c r="C406" t="s">
        <v>5</v>
      </c>
      <c r="D406">
        <v>0</v>
      </c>
      <c r="E406">
        <f t="shared" si="18"/>
        <v>0</v>
      </c>
      <c r="F406" t="str">
        <f t="shared" si="19"/>
        <v>Garko LGA</v>
      </c>
      <c r="G406" t="str">
        <f t="shared" si="20"/>
        <v>Kano</v>
      </c>
    </row>
    <row r="407" spans="1:7" x14ac:dyDescent="0.2">
      <c r="A407">
        <v>4598</v>
      </c>
      <c r="B407" t="s">
        <v>184</v>
      </c>
      <c r="C407" t="s">
        <v>5</v>
      </c>
      <c r="D407">
        <v>0</v>
      </c>
      <c r="E407">
        <f t="shared" si="18"/>
        <v>0</v>
      </c>
      <c r="F407" t="str">
        <f t="shared" si="19"/>
        <v>Garko LGA</v>
      </c>
      <c r="G407" t="str">
        <f t="shared" si="20"/>
        <v>Kano</v>
      </c>
    </row>
    <row r="408" spans="1:7" x14ac:dyDescent="0.2">
      <c r="A408">
        <v>4602</v>
      </c>
      <c r="B408" t="s">
        <v>185</v>
      </c>
      <c r="C408" t="s">
        <v>5</v>
      </c>
      <c r="D408">
        <v>0</v>
      </c>
      <c r="E408">
        <f t="shared" si="18"/>
        <v>0</v>
      </c>
      <c r="F408" t="str">
        <f t="shared" si="19"/>
        <v>Garko LGA</v>
      </c>
      <c r="G408" t="str">
        <f t="shared" si="20"/>
        <v>Kano</v>
      </c>
    </row>
    <row r="409" spans="1:7" x14ac:dyDescent="0.2">
      <c r="A409">
        <v>4606</v>
      </c>
      <c r="B409" t="s">
        <v>186</v>
      </c>
      <c r="C409" t="s">
        <v>5</v>
      </c>
      <c r="D409">
        <v>0</v>
      </c>
      <c r="E409">
        <f t="shared" si="18"/>
        <v>0</v>
      </c>
      <c r="F409" t="str">
        <f t="shared" si="19"/>
        <v>Garko LGA</v>
      </c>
      <c r="G409" t="str">
        <f t="shared" si="20"/>
        <v>Kano</v>
      </c>
    </row>
    <row r="410" spans="1:7" x14ac:dyDescent="0.2">
      <c r="A410">
        <v>4610</v>
      </c>
      <c r="B410" t="s">
        <v>187</v>
      </c>
      <c r="C410" t="s">
        <v>5</v>
      </c>
      <c r="D410">
        <v>0</v>
      </c>
      <c r="E410">
        <f t="shared" si="18"/>
        <v>0</v>
      </c>
      <c r="F410" t="str">
        <f t="shared" si="19"/>
        <v>Garko LGA</v>
      </c>
      <c r="G410" t="str">
        <f t="shared" si="20"/>
        <v>Kano</v>
      </c>
    </row>
    <row r="411" spans="1:7" x14ac:dyDescent="0.2">
      <c r="A411">
        <v>4614</v>
      </c>
      <c r="B411" t="s">
        <v>188</v>
      </c>
      <c r="C411" t="s">
        <v>5</v>
      </c>
      <c r="D411">
        <v>0</v>
      </c>
      <c r="E411">
        <f t="shared" si="18"/>
        <v>0</v>
      </c>
      <c r="F411" t="str">
        <f t="shared" si="19"/>
        <v>Garko LGA</v>
      </c>
      <c r="G411" t="str">
        <f t="shared" si="20"/>
        <v>Kano</v>
      </c>
    </row>
    <row r="412" spans="1:7" x14ac:dyDescent="0.2">
      <c r="A412">
        <v>4618</v>
      </c>
      <c r="B412" t="s">
        <v>189</v>
      </c>
      <c r="C412" t="s">
        <v>5</v>
      </c>
      <c r="D412">
        <v>0</v>
      </c>
      <c r="E412">
        <f t="shared" si="18"/>
        <v>0</v>
      </c>
      <c r="F412" t="str">
        <f t="shared" si="19"/>
        <v>Garko LGA</v>
      </c>
      <c r="G412" t="str">
        <f t="shared" si="20"/>
        <v>Kano</v>
      </c>
    </row>
    <row r="413" spans="1:7" x14ac:dyDescent="0.2">
      <c r="A413">
        <v>4622</v>
      </c>
      <c r="B413" t="s">
        <v>190</v>
      </c>
      <c r="C413" t="s">
        <v>5</v>
      </c>
      <c r="D413">
        <v>0</v>
      </c>
      <c r="E413">
        <f t="shared" si="18"/>
        <v>0</v>
      </c>
      <c r="F413" t="str">
        <f t="shared" si="19"/>
        <v>Garko LGA</v>
      </c>
      <c r="G413" t="str">
        <f t="shared" si="20"/>
        <v>Kano</v>
      </c>
    </row>
    <row r="414" spans="1:7" x14ac:dyDescent="0.2">
      <c r="A414">
        <v>4626</v>
      </c>
      <c r="B414" t="s">
        <v>191</v>
      </c>
      <c r="C414" t="s">
        <v>5</v>
      </c>
      <c r="D414">
        <v>0</v>
      </c>
      <c r="E414">
        <f t="shared" si="18"/>
        <v>0</v>
      </c>
      <c r="F414" t="str">
        <f t="shared" si="19"/>
        <v>Garko LGA</v>
      </c>
      <c r="G414" t="str">
        <f t="shared" si="20"/>
        <v>Kano</v>
      </c>
    </row>
    <row r="415" spans="1:7" x14ac:dyDescent="0.2">
      <c r="A415">
        <v>4630</v>
      </c>
      <c r="B415" t="s">
        <v>192</v>
      </c>
      <c r="C415" t="s">
        <v>5</v>
      </c>
      <c r="D415">
        <v>0</v>
      </c>
      <c r="E415">
        <f t="shared" si="18"/>
        <v>0</v>
      </c>
      <c r="F415" t="str">
        <f t="shared" si="19"/>
        <v>Garko LGA</v>
      </c>
      <c r="G415" t="str">
        <f t="shared" si="20"/>
        <v>Kano</v>
      </c>
    </row>
    <row r="416" spans="1:7" x14ac:dyDescent="0.2">
      <c r="A416">
        <v>4634</v>
      </c>
      <c r="B416" t="s">
        <v>193</v>
      </c>
      <c r="C416" t="s">
        <v>5</v>
      </c>
      <c r="D416">
        <v>0</v>
      </c>
      <c r="E416">
        <f t="shared" si="18"/>
        <v>0</v>
      </c>
      <c r="F416" t="str">
        <f t="shared" si="19"/>
        <v>Garko LGA</v>
      </c>
      <c r="G416" t="str">
        <f t="shared" si="20"/>
        <v>Kano</v>
      </c>
    </row>
    <row r="417" spans="1:7" x14ac:dyDescent="0.2">
      <c r="A417">
        <v>4638</v>
      </c>
      <c r="B417" t="s">
        <v>194</v>
      </c>
      <c r="C417" t="s">
        <v>5</v>
      </c>
      <c r="D417">
        <v>0</v>
      </c>
      <c r="E417">
        <f t="shared" si="18"/>
        <v>0</v>
      </c>
      <c r="F417" t="str">
        <f t="shared" si="19"/>
        <v>Garko LGA</v>
      </c>
      <c r="G417" t="str">
        <f t="shared" si="20"/>
        <v>Kano</v>
      </c>
    </row>
    <row r="418" spans="1:7" x14ac:dyDescent="0.2">
      <c r="A418">
        <v>4642</v>
      </c>
      <c r="B418" t="s">
        <v>195</v>
      </c>
      <c r="C418" t="s">
        <v>5</v>
      </c>
      <c r="D418">
        <v>0</v>
      </c>
      <c r="E418">
        <f t="shared" si="18"/>
        <v>0</v>
      </c>
      <c r="F418" t="str">
        <f t="shared" si="19"/>
        <v>Garko LGA</v>
      </c>
      <c r="G418" t="str">
        <f t="shared" si="20"/>
        <v>Kano</v>
      </c>
    </row>
    <row r="419" spans="1:7" x14ac:dyDescent="0.2">
      <c r="A419">
        <v>4646</v>
      </c>
      <c r="B419" t="s">
        <v>196</v>
      </c>
      <c r="C419" t="s">
        <v>5</v>
      </c>
      <c r="D419">
        <v>0</v>
      </c>
      <c r="E419">
        <f t="shared" si="18"/>
        <v>0</v>
      </c>
      <c r="F419" t="str">
        <f t="shared" si="19"/>
        <v>Garko LGA</v>
      </c>
      <c r="G419" t="str">
        <f t="shared" si="20"/>
        <v>Kano</v>
      </c>
    </row>
    <row r="420" spans="1:7" x14ac:dyDescent="0.2">
      <c r="A420">
        <v>4650</v>
      </c>
      <c r="B420" t="s">
        <v>197</v>
      </c>
      <c r="C420" t="s">
        <v>5</v>
      </c>
      <c r="D420">
        <v>0</v>
      </c>
      <c r="E420">
        <f t="shared" si="18"/>
        <v>0</v>
      </c>
      <c r="F420" t="str">
        <f t="shared" si="19"/>
        <v>Garko LGA</v>
      </c>
      <c r="G420" t="str">
        <f t="shared" si="20"/>
        <v>Kano</v>
      </c>
    </row>
    <row r="421" spans="1:7" x14ac:dyDescent="0.2">
      <c r="A421">
        <v>4654</v>
      </c>
      <c r="B421" t="s">
        <v>198</v>
      </c>
      <c r="C421" t="s">
        <v>5</v>
      </c>
      <c r="D421">
        <v>0</v>
      </c>
      <c r="E421">
        <f t="shared" si="18"/>
        <v>0</v>
      </c>
      <c r="F421" t="str">
        <f t="shared" si="19"/>
        <v>Ungogo LGA</v>
      </c>
      <c r="G421" t="str">
        <f t="shared" si="20"/>
        <v>Kano</v>
      </c>
    </row>
    <row r="422" spans="1:7" x14ac:dyDescent="0.2">
      <c r="A422">
        <v>4658</v>
      </c>
      <c r="B422" t="s">
        <v>199</v>
      </c>
      <c r="C422" t="s">
        <v>5</v>
      </c>
      <c r="D422">
        <v>0</v>
      </c>
      <c r="E422">
        <f t="shared" si="18"/>
        <v>0</v>
      </c>
      <c r="F422" t="str">
        <f t="shared" si="19"/>
        <v>Ungogo LGA</v>
      </c>
      <c r="G422" t="str">
        <f t="shared" si="20"/>
        <v>Kano</v>
      </c>
    </row>
    <row r="423" spans="1:7" x14ac:dyDescent="0.2">
      <c r="A423">
        <v>4662</v>
      </c>
      <c r="B423" t="s">
        <v>200</v>
      </c>
      <c r="C423" t="s">
        <v>5</v>
      </c>
      <c r="D423">
        <v>0</v>
      </c>
      <c r="E423">
        <f t="shared" si="18"/>
        <v>0</v>
      </c>
      <c r="F423" t="str">
        <f t="shared" si="19"/>
        <v>Ungogo LGA</v>
      </c>
      <c r="G423" t="str">
        <f t="shared" si="20"/>
        <v>Kano</v>
      </c>
    </row>
    <row r="424" spans="1:7" x14ac:dyDescent="0.2">
      <c r="A424">
        <v>4666</v>
      </c>
      <c r="B424" t="s">
        <v>201</v>
      </c>
      <c r="C424" t="s">
        <v>5</v>
      </c>
      <c r="D424">
        <v>0</v>
      </c>
      <c r="E424">
        <f t="shared" ref="E424:E459" si="21">D424*0.01</f>
        <v>0</v>
      </c>
      <c r="F424" t="str">
        <f t="shared" si="19"/>
        <v>Ungogo LGA</v>
      </c>
      <c r="G424" t="str">
        <f t="shared" si="20"/>
        <v>Kano</v>
      </c>
    </row>
    <row r="425" spans="1:7" x14ac:dyDescent="0.2">
      <c r="A425">
        <v>4670</v>
      </c>
      <c r="B425" t="s">
        <v>202</v>
      </c>
      <c r="C425" t="s">
        <v>5</v>
      </c>
      <c r="D425">
        <v>0</v>
      </c>
      <c r="E425">
        <f t="shared" si="21"/>
        <v>0</v>
      </c>
      <c r="F425" t="str">
        <f t="shared" si="19"/>
        <v>Ungogo LGA</v>
      </c>
      <c r="G425" t="str">
        <f t="shared" si="20"/>
        <v>Kano</v>
      </c>
    </row>
    <row r="426" spans="1:7" x14ac:dyDescent="0.2">
      <c r="A426">
        <v>4674</v>
      </c>
      <c r="B426" t="s">
        <v>203</v>
      </c>
      <c r="C426" t="s">
        <v>5</v>
      </c>
      <c r="D426">
        <v>0</v>
      </c>
      <c r="E426">
        <f t="shared" si="21"/>
        <v>0</v>
      </c>
      <c r="F426" t="str">
        <f t="shared" si="19"/>
        <v>Ungogo LGA</v>
      </c>
      <c r="G426" t="str">
        <f t="shared" si="20"/>
        <v>Kano</v>
      </c>
    </row>
    <row r="427" spans="1:7" x14ac:dyDescent="0.2">
      <c r="A427">
        <v>4678</v>
      </c>
      <c r="B427" t="s">
        <v>204</v>
      </c>
      <c r="C427" t="s">
        <v>5</v>
      </c>
      <c r="D427">
        <v>0</v>
      </c>
      <c r="E427">
        <f t="shared" si="21"/>
        <v>0</v>
      </c>
      <c r="F427" t="str">
        <f t="shared" si="19"/>
        <v>Ungogo LGA</v>
      </c>
      <c r="G427" t="str">
        <f t="shared" si="20"/>
        <v>Kano</v>
      </c>
    </row>
    <row r="428" spans="1:7" x14ac:dyDescent="0.2">
      <c r="A428">
        <v>4682</v>
      </c>
      <c r="B428" t="s">
        <v>205</v>
      </c>
      <c r="C428" t="s">
        <v>5</v>
      </c>
      <c r="D428">
        <v>0</v>
      </c>
      <c r="E428">
        <f t="shared" si="21"/>
        <v>0</v>
      </c>
      <c r="F428" t="str">
        <f t="shared" si="19"/>
        <v>Ungogo LGA</v>
      </c>
      <c r="G428" t="str">
        <f t="shared" si="20"/>
        <v>Kano</v>
      </c>
    </row>
    <row r="429" spans="1:7" x14ac:dyDescent="0.2">
      <c r="A429">
        <v>4686</v>
      </c>
      <c r="B429" t="s">
        <v>206</v>
      </c>
      <c r="C429" t="s">
        <v>5</v>
      </c>
      <c r="D429">
        <v>0</v>
      </c>
      <c r="E429">
        <f t="shared" si="21"/>
        <v>0</v>
      </c>
      <c r="F429" t="str">
        <f t="shared" si="19"/>
        <v>Ungogo LGA</v>
      </c>
      <c r="G429" t="str">
        <f t="shared" si="20"/>
        <v>Kano</v>
      </c>
    </row>
    <row r="430" spans="1:7" x14ac:dyDescent="0.2">
      <c r="A430">
        <v>4690</v>
      </c>
      <c r="B430" t="s">
        <v>207</v>
      </c>
      <c r="C430" t="s">
        <v>5</v>
      </c>
      <c r="D430">
        <v>0</v>
      </c>
      <c r="E430">
        <f t="shared" si="21"/>
        <v>0</v>
      </c>
      <c r="F430" t="str">
        <f t="shared" si="19"/>
        <v>Ungogo LGA</v>
      </c>
      <c r="G430" t="str">
        <f t="shared" si="20"/>
        <v>Kano</v>
      </c>
    </row>
    <row r="431" spans="1:7" x14ac:dyDescent="0.2">
      <c r="A431">
        <v>4694</v>
      </c>
      <c r="B431" t="s">
        <v>208</v>
      </c>
      <c r="C431" t="s">
        <v>5</v>
      </c>
      <c r="D431">
        <v>0</v>
      </c>
      <c r="E431">
        <f t="shared" si="21"/>
        <v>0</v>
      </c>
      <c r="F431" t="str">
        <f t="shared" si="19"/>
        <v>Ungogo LGA</v>
      </c>
      <c r="G431" t="str">
        <f t="shared" si="20"/>
        <v>Kano</v>
      </c>
    </row>
    <row r="432" spans="1:7" x14ac:dyDescent="0.2">
      <c r="A432">
        <v>4698</v>
      </c>
      <c r="B432" t="s">
        <v>209</v>
      </c>
      <c r="C432" t="s">
        <v>5</v>
      </c>
      <c r="D432">
        <v>0</v>
      </c>
      <c r="E432">
        <f t="shared" si="21"/>
        <v>0</v>
      </c>
      <c r="F432" t="str">
        <f t="shared" si="19"/>
        <v>Ungogo LGA</v>
      </c>
      <c r="G432" t="str">
        <f t="shared" si="20"/>
        <v>Kano</v>
      </c>
    </row>
    <row r="433" spans="1:7" x14ac:dyDescent="0.2">
      <c r="A433">
        <v>4702</v>
      </c>
      <c r="B433" t="s">
        <v>210</v>
      </c>
      <c r="C433" t="s">
        <v>5</v>
      </c>
      <c r="D433">
        <v>0</v>
      </c>
      <c r="E433">
        <f t="shared" si="21"/>
        <v>0</v>
      </c>
      <c r="F433" t="str">
        <f t="shared" si="19"/>
        <v>Ungogo LGA</v>
      </c>
      <c r="G433" t="str">
        <f t="shared" si="20"/>
        <v>Kano</v>
      </c>
    </row>
    <row r="434" spans="1:7" x14ac:dyDescent="0.2">
      <c r="A434">
        <v>4706</v>
      </c>
      <c r="B434" t="s">
        <v>211</v>
      </c>
      <c r="C434" t="s">
        <v>5</v>
      </c>
      <c r="D434">
        <v>0</v>
      </c>
      <c r="E434">
        <f t="shared" si="21"/>
        <v>0</v>
      </c>
      <c r="F434" t="str">
        <f t="shared" si="19"/>
        <v>Ungogo LGA</v>
      </c>
      <c r="G434" t="str">
        <f t="shared" si="20"/>
        <v>Kano</v>
      </c>
    </row>
    <row r="435" spans="1:7" x14ac:dyDescent="0.2">
      <c r="A435">
        <v>4710</v>
      </c>
      <c r="B435" t="s">
        <v>212</v>
      </c>
      <c r="C435" t="s">
        <v>5</v>
      </c>
      <c r="D435">
        <v>0</v>
      </c>
      <c r="E435">
        <f t="shared" si="21"/>
        <v>0</v>
      </c>
      <c r="F435" t="str">
        <f t="shared" si="19"/>
        <v>Ungogo LGA</v>
      </c>
      <c r="G435" t="str">
        <f t="shared" si="20"/>
        <v>Kano</v>
      </c>
    </row>
    <row r="436" spans="1:7" x14ac:dyDescent="0.2">
      <c r="A436">
        <v>4714</v>
      </c>
      <c r="B436" t="s">
        <v>213</v>
      </c>
      <c r="C436" t="s">
        <v>5</v>
      </c>
      <c r="D436">
        <v>0</v>
      </c>
      <c r="E436">
        <f t="shared" si="21"/>
        <v>0</v>
      </c>
      <c r="F436" t="str">
        <f t="shared" si="19"/>
        <v>Ungogo LGA</v>
      </c>
      <c r="G436" t="str">
        <f t="shared" si="20"/>
        <v>Kano</v>
      </c>
    </row>
    <row r="437" spans="1:7" x14ac:dyDescent="0.2">
      <c r="A437">
        <v>4718</v>
      </c>
      <c r="B437" t="s">
        <v>214</v>
      </c>
      <c r="C437" t="s">
        <v>5</v>
      </c>
      <c r="D437">
        <v>0</v>
      </c>
      <c r="E437">
        <f t="shared" si="21"/>
        <v>0</v>
      </c>
      <c r="F437" t="str">
        <f t="shared" si="19"/>
        <v>Ungogo LGA</v>
      </c>
      <c r="G437" t="str">
        <f t="shared" si="20"/>
        <v>Kano</v>
      </c>
    </row>
    <row r="438" spans="1:7" x14ac:dyDescent="0.2">
      <c r="A438">
        <v>4722</v>
      </c>
      <c r="B438" t="s">
        <v>215</v>
      </c>
      <c r="C438" t="s">
        <v>5</v>
      </c>
      <c r="D438">
        <v>0</v>
      </c>
      <c r="E438">
        <f t="shared" si="21"/>
        <v>0</v>
      </c>
      <c r="F438" t="str">
        <f t="shared" si="19"/>
        <v>Ungogo LGA</v>
      </c>
      <c r="G438" t="str">
        <f t="shared" si="20"/>
        <v>Kano</v>
      </c>
    </row>
    <row r="439" spans="1:7" x14ac:dyDescent="0.2">
      <c r="A439">
        <v>4726</v>
      </c>
      <c r="B439" t="s">
        <v>216</v>
      </c>
      <c r="C439" t="s">
        <v>5</v>
      </c>
      <c r="D439">
        <v>0</v>
      </c>
      <c r="E439">
        <f t="shared" si="21"/>
        <v>0</v>
      </c>
      <c r="F439" t="str">
        <f t="shared" si="19"/>
        <v>Ungogo LGA</v>
      </c>
      <c r="G439" t="str">
        <f t="shared" si="20"/>
        <v>Kano</v>
      </c>
    </row>
    <row r="440" spans="1:7" x14ac:dyDescent="0.2">
      <c r="A440">
        <v>4730</v>
      </c>
      <c r="B440" t="s">
        <v>217</v>
      </c>
      <c r="C440" t="s">
        <v>5</v>
      </c>
      <c r="D440">
        <v>0</v>
      </c>
      <c r="E440">
        <f t="shared" si="21"/>
        <v>0</v>
      </c>
      <c r="F440" t="str">
        <f t="shared" si="19"/>
        <v>Dawakin Kudu LGA</v>
      </c>
      <c r="G440" t="str">
        <f t="shared" si="20"/>
        <v>Kano</v>
      </c>
    </row>
    <row r="441" spans="1:7" x14ac:dyDescent="0.2">
      <c r="A441">
        <v>4734</v>
      </c>
      <c r="B441" t="s">
        <v>218</v>
      </c>
      <c r="C441" t="s">
        <v>5</v>
      </c>
      <c r="D441">
        <v>0</v>
      </c>
      <c r="E441">
        <f t="shared" si="21"/>
        <v>0</v>
      </c>
      <c r="F441" t="str">
        <f t="shared" si="19"/>
        <v>Dawakin Kudu LGA</v>
      </c>
      <c r="G441" t="str">
        <f t="shared" si="20"/>
        <v>Kano</v>
      </c>
    </row>
    <row r="442" spans="1:7" x14ac:dyDescent="0.2">
      <c r="A442">
        <v>4738</v>
      </c>
      <c r="B442" t="s">
        <v>219</v>
      </c>
      <c r="C442" t="s">
        <v>5</v>
      </c>
      <c r="D442">
        <v>0</v>
      </c>
      <c r="E442">
        <f t="shared" si="21"/>
        <v>0</v>
      </c>
      <c r="F442" t="str">
        <f t="shared" si="19"/>
        <v>Dawakin Kudu LGA</v>
      </c>
      <c r="G442" t="str">
        <f t="shared" si="20"/>
        <v>Kano</v>
      </c>
    </row>
    <row r="443" spans="1:7" x14ac:dyDescent="0.2">
      <c r="A443">
        <v>4742</v>
      </c>
      <c r="B443" t="s">
        <v>220</v>
      </c>
      <c r="C443" t="s">
        <v>5</v>
      </c>
      <c r="D443">
        <v>0</v>
      </c>
      <c r="E443">
        <f t="shared" si="21"/>
        <v>0</v>
      </c>
      <c r="F443" t="str">
        <f t="shared" si="19"/>
        <v>Dawakin Kudu LGA</v>
      </c>
      <c r="G443" t="str">
        <f t="shared" si="20"/>
        <v>Kano</v>
      </c>
    </row>
    <row r="444" spans="1:7" x14ac:dyDescent="0.2">
      <c r="A444">
        <v>4746</v>
      </c>
      <c r="B444" t="s">
        <v>221</v>
      </c>
      <c r="C444" t="s">
        <v>5</v>
      </c>
      <c r="D444">
        <v>0</v>
      </c>
      <c r="E444">
        <f t="shared" si="21"/>
        <v>0</v>
      </c>
      <c r="F444" t="str">
        <f t="shared" si="19"/>
        <v>Gaya LGA</v>
      </c>
      <c r="G444" t="str">
        <f t="shared" si="20"/>
        <v>Kano</v>
      </c>
    </row>
    <row r="445" spans="1:7" x14ac:dyDescent="0.2">
      <c r="A445">
        <v>4750</v>
      </c>
      <c r="B445" t="s">
        <v>222</v>
      </c>
      <c r="C445" t="s">
        <v>5</v>
      </c>
      <c r="D445">
        <v>0</v>
      </c>
      <c r="E445">
        <f t="shared" si="21"/>
        <v>0</v>
      </c>
      <c r="F445" t="str">
        <f t="shared" si="19"/>
        <v>Gaya LGA</v>
      </c>
      <c r="G445" t="str">
        <f t="shared" si="20"/>
        <v>Kano</v>
      </c>
    </row>
    <row r="446" spans="1:7" x14ac:dyDescent="0.2">
      <c r="A446">
        <v>4754</v>
      </c>
      <c r="B446" t="s">
        <v>223</v>
      </c>
      <c r="C446" t="s">
        <v>5</v>
      </c>
      <c r="D446">
        <v>0</v>
      </c>
      <c r="E446">
        <f t="shared" si="21"/>
        <v>0</v>
      </c>
      <c r="F446" t="str">
        <f t="shared" si="19"/>
        <v>Gaya LGA</v>
      </c>
      <c r="G446" t="str">
        <f t="shared" si="20"/>
        <v>Kano</v>
      </c>
    </row>
    <row r="447" spans="1:7" x14ac:dyDescent="0.2">
      <c r="A447">
        <v>4758</v>
      </c>
      <c r="B447" t="s">
        <v>224</v>
      </c>
      <c r="C447" t="s">
        <v>5</v>
      </c>
      <c r="D447">
        <v>0</v>
      </c>
      <c r="E447">
        <f t="shared" si="21"/>
        <v>0</v>
      </c>
      <c r="F447" t="str">
        <f t="shared" si="19"/>
        <v>Gaya LGA</v>
      </c>
      <c r="G447" t="str">
        <f t="shared" si="20"/>
        <v>Kano</v>
      </c>
    </row>
    <row r="448" spans="1:7" x14ac:dyDescent="0.2">
      <c r="A448">
        <v>4762</v>
      </c>
      <c r="B448" t="s">
        <v>225</v>
      </c>
      <c r="C448" t="s">
        <v>5</v>
      </c>
      <c r="D448">
        <v>0</v>
      </c>
      <c r="E448">
        <f t="shared" si="21"/>
        <v>0</v>
      </c>
      <c r="F448" t="str">
        <f t="shared" si="19"/>
        <v>Gaya LGA</v>
      </c>
      <c r="G448" t="str">
        <f t="shared" si="20"/>
        <v>Kano</v>
      </c>
    </row>
    <row r="449" spans="1:7" x14ac:dyDescent="0.2">
      <c r="A449">
        <v>4766</v>
      </c>
      <c r="B449" t="s">
        <v>226</v>
      </c>
      <c r="C449" t="s">
        <v>5</v>
      </c>
      <c r="D449">
        <v>0</v>
      </c>
      <c r="E449">
        <f t="shared" si="21"/>
        <v>0</v>
      </c>
      <c r="F449" t="str">
        <f t="shared" si="19"/>
        <v>Gaya LGA</v>
      </c>
      <c r="G449" t="str">
        <f t="shared" si="20"/>
        <v>Kano</v>
      </c>
    </row>
    <row r="450" spans="1:7" x14ac:dyDescent="0.2">
      <c r="A450">
        <v>4770</v>
      </c>
      <c r="B450" t="s">
        <v>227</v>
      </c>
      <c r="C450" t="s">
        <v>5</v>
      </c>
      <c r="D450">
        <v>0</v>
      </c>
      <c r="E450">
        <f t="shared" si="21"/>
        <v>0</v>
      </c>
      <c r="F450" t="str">
        <f t="shared" si="19"/>
        <v>Gaya LGA</v>
      </c>
      <c r="G450" t="str">
        <f t="shared" si="20"/>
        <v>Kano</v>
      </c>
    </row>
    <row r="451" spans="1:7" x14ac:dyDescent="0.2">
      <c r="A451">
        <v>4774</v>
      </c>
      <c r="B451" t="s">
        <v>228</v>
      </c>
      <c r="C451" t="s">
        <v>5</v>
      </c>
      <c r="D451">
        <v>0</v>
      </c>
      <c r="E451">
        <f t="shared" si="21"/>
        <v>0</v>
      </c>
      <c r="F451" t="str">
        <f t="shared" ref="F451:F514" si="22">VLOOKUP(B451,$J$2:$L$230,2)</f>
        <v>Gaya LGA</v>
      </c>
      <c r="G451" t="str">
        <f t="shared" ref="G451:G514" si="23">VLOOKUP(B451,$J$2:$L$230,3)</f>
        <v>Kano</v>
      </c>
    </row>
    <row r="452" spans="1:7" x14ac:dyDescent="0.2">
      <c r="A452">
        <v>4778</v>
      </c>
      <c r="B452" t="s">
        <v>229</v>
      </c>
      <c r="C452" t="s">
        <v>5</v>
      </c>
      <c r="D452">
        <v>0</v>
      </c>
      <c r="E452">
        <f t="shared" si="21"/>
        <v>0</v>
      </c>
      <c r="F452" t="str">
        <f t="shared" si="22"/>
        <v>Gaya LGA</v>
      </c>
      <c r="G452" t="str">
        <f t="shared" si="23"/>
        <v>Kano</v>
      </c>
    </row>
    <row r="453" spans="1:7" x14ac:dyDescent="0.2">
      <c r="A453">
        <v>4782</v>
      </c>
      <c r="B453" t="s">
        <v>230</v>
      </c>
      <c r="C453" t="s">
        <v>5</v>
      </c>
      <c r="D453">
        <v>0</v>
      </c>
      <c r="E453">
        <f t="shared" si="21"/>
        <v>0</v>
      </c>
      <c r="F453" t="str">
        <f t="shared" si="22"/>
        <v>Gaya LGA</v>
      </c>
      <c r="G453" t="str">
        <f t="shared" si="23"/>
        <v>Kano</v>
      </c>
    </row>
    <row r="454" spans="1:7" x14ac:dyDescent="0.2">
      <c r="A454">
        <v>4786</v>
      </c>
      <c r="B454" t="s">
        <v>231</v>
      </c>
      <c r="C454" t="s">
        <v>5</v>
      </c>
      <c r="D454">
        <v>0</v>
      </c>
      <c r="E454">
        <f t="shared" si="21"/>
        <v>0</v>
      </c>
      <c r="F454" t="str">
        <f t="shared" si="22"/>
        <v>Gaya LGA</v>
      </c>
      <c r="G454" t="str">
        <f t="shared" si="23"/>
        <v>Kano</v>
      </c>
    </row>
    <row r="455" spans="1:7" x14ac:dyDescent="0.2">
      <c r="A455">
        <v>4790</v>
      </c>
      <c r="B455" t="s">
        <v>232</v>
      </c>
      <c r="C455" t="s">
        <v>5</v>
      </c>
      <c r="D455">
        <v>0</v>
      </c>
      <c r="E455">
        <f t="shared" si="21"/>
        <v>0</v>
      </c>
      <c r="F455" t="str">
        <f t="shared" si="22"/>
        <v>Gaya LGA</v>
      </c>
      <c r="G455" t="str">
        <f t="shared" si="23"/>
        <v>Kano</v>
      </c>
    </row>
    <row r="456" spans="1:7" x14ac:dyDescent="0.2">
      <c r="A456">
        <v>4794</v>
      </c>
      <c r="B456" t="s">
        <v>233</v>
      </c>
      <c r="C456" t="s">
        <v>5</v>
      </c>
      <c r="D456">
        <v>0</v>
      </c>
      <c r="E456">
        <f t="shared" si="21"/>
        <v>0</v>
      </c>
      <c r="F456" t="str">
        <f t="shared" si="22"/>
        <v>Gaya LGA</v>
      </c>
      <c r="G456" t="str">
        <f t="shared" si="23"/>
        <v>Kano</v>
      </c>
    </row>
    <row r="457" spans="1:7" x14ac:dyDescent="0.2">
      <c r="A457">
        <v>4798</v>
      </c>
      <c r="B457" t="s">
        <v>234</v>
      </c>
      <c r="C457" t="s">
        <v>5</v>
      </c>
      <c r="D457">
        <v>0</v>
      </c>
      <c r="E457">
        <f t="shared" si="21"/>
        <v>0</v>
      </c>
      <c r="F457" t="str">
        <f t="shared" si="22"/>
        <v>Gaya LGA</v>
      </c>
      <c r="G457" t="str">
        <f t="shared" si="23"/>
        <v>Kano</v>
      </c>
    </row>
    <row r="458" spans="1:7" x14ac:dyDescent="0.2">
      <c r="A458">
        <v>4802</v>
      </c>
      <c r="B458" t="s">
        <v>235</v>
      </c>
      <c r="C458" t="s">
        <v>5</v>
      </c>
      <c r="D458">
        <v>0</v>
      </c>
      <c r="E458">
        <f t="shared" si="21"/>
        <v>0</v>
      </c>
      <c r="F458" t="str">
        <f t="shared" si="22"/>
        <v>Gaya LGA</v>
      </c>
      <c r="G458" t="str">
        <f t="shared" si="23"/>
        <v>Kano</v>
      </c>
    </row>
    <row r="459" spans="1:7" x14ac:dyDescent="0.2">
      <c r="A459">
        <v>4806</v>
      </c>
      <c r="B459" t="s">
        <v>236</v>
      </c>
      <c r="C459" t="s">
        <v>5</v>
      </c>
      <c r="D459">
        <v>0</v>
      </c>
      <c r="E459">
        <f t="shared" si="21"/>
        <v>0</v>
      </c>
      <c r="F459" t="str">
        <f t="shared" si="22"/>
        <v>Dawakin Kudu LGA</v>
      </c>
      <c r="G459" t="str">
        <f t="shared" si="23"/>
        <v>Kano</v>
      </c>
    </row>
    <row r="460" spans="1:7" x14ac:dyDescent="0.2">
      <c r="A460">
        <v>3892</v>
      </c>
      <c r="B460" t="s">
        <v>4</v>
      </c>
      <c r="C460" t="s">
        <v>7</v>
      </c>
      <c r="D460">
        <v>8</v>
      </c>
      <c r="E460">
        <f>D460*0.1</f>
        <v>0.8</v>
      </c>
      <c r="F460" t="str">
        <f t="shared" si="22"/>
        <v>Zango Kataf LGA</v>
      </c>
      <c r="G460" t="str">
        <f t="shared" si="23"/>
        <v>Kaduna S</v>
      </c>
    </row>
    <row r="461" spans="1:7" x14ac:dyDescent="0.2">
      <c r="A461">
        <v>3896</v>
      </c>
      <c r="B461" t="s">
        <v>9</v>
      </c>
      <c r="C461" t="s">
        <v>7</v>
      </c>
      <c r="D461">
        <v>10</v>
      </c>
      <c r="E461">
        <f t="shared" ref="E461:E524" si="24">D461*0.1</f>
        <v>1</v>
      </c>
      <c r="F461" t="str">
        <f t="shared" si="22"/>
        <v>Zango Kataf LGA</v>
      </c>
      <c r="G461" t="str">
        <f t="shared" si="23"/>
        <v>Kaduna S</v>
      </c>
    </row>
    <row r="462" spans="1:7" x14ac:dyDescent="0.2">
      <c r="A462">
        <v>3900</v>
      </c>
      <c r="B462" t="s">
        <v>10</v>
      </c>
      <c r="C462" t="s">
        <v>7</v>
      </c>
      <c r="D462">
        <v>14</v>
      </c>
      <c r="E462">
        <f t="shared" si="24"/>
        <v>1.4000000000000001</v>
      </c>
      <c r="F462" t="str">
        <f t="shared" si="22"/>
        <v>Zango Kataf LGA</v>
      </c>
      <c r="G462" t="str">
        <f t="shared" si="23"/>
        <v>Kaduna S</v>
      </c>
    </row>
    <row r="463" spans="1:7" x14ac:dyDescent="0.2">
      <c r="A463">
        <v>3904</v>
      </c>
      <c r="B463" t="s">
        <v>11</v>
      </c>
      <c r="C463" t="s">
        <v>7</v>
      </c>
      <c r="D463">
        <v>10</v>
      </c>
      <c r="E463">
        <f t="shared" si="24"/>
        <v>1</v>
      </c>
      <c r="F463" t="str">
        <f t="shared" si="22"/>
        <v>Zango Kataf LGA</v>
      </c>
      <c r="G463" t="str">
        <f t="shared" si="23"/>
        <v>Kaduna S</v>
      </c>
    </row>
    <row r="464" spans="1:7" x14ac:dyDescent="0.2">
      <c r="A464">
        <v>3908</v>
      </c>
      <c r="B464" t="s">
        <v>12</v>
      </c>
      <c r="C464" t="s">
        <v>7</v>
      </c>
      <c r="D464">
        <v>12</v>
      </c>
      <c r="E464">
        <f t="shared" si="24"/>
        <v>1.2000000000000002</v>
      </c>
      <c r="F464" t="str">
        <f t="shared" si="22"/>
        <v>Zango Kataf LGA</v>
      </c>
      <c r="G464" t="str">
        <f t="shared" si="23"/>
        <v>Kaduna S</v>
      </c>
    </row>
    <row r="465" spans="1:7" x14ac:dyDescent="0.2">
      <c r="A465">
        <v>3912</v>
      </c>
      <c r="B465" t="s">
        <v>13</v>
      </c>
      <c r="C465" t="s">
        <v>7</v>
      </c>
      <c r="D465">
        <v>0</v>
      </c>
      <c r="E465">
        <f t="shared" si="24"/>
        <v>0</v>
      </c>
      <c r="F465" t="str">
        <f t="shared" si="22"/>
        <v>Zango Kataf LGA</v>
      </c>
      <c r="G465" t="str">
        <f t="shared" si="23"/>
        <v>Kaduna S</v>
      </c>
    </row>
    <row r="466" spans="1:7" x14ac:dyDescent="0.2">
      <c r="A466">
        <v>3916</v>
      </c>
      <c r="B466" t="s">
        <v>14</v>
      </c>
      <c r="C466" t="s">
        <v>7</v>
      </c>
      <c r="D466">
        <v>0</v>
      </c>
      <c r="E466">
        <f t="shared" si="24"/>
        <v>0</v>
      </c>
      <c r="F466" t="str">
        <f t="shared" si="22"/>
        <v>Zango Kataf LGA</v>
      </c>
      <c r="G466" t="str">
        <f t="shared" si="23"/>
        <v>Kaduna S</v>
      </c>
    </row>
    <row r="467" spans="1:7" x14ac:dyDescent="0.2">
      <c r="A467">
        <v>3920</v>
      </c>
      <c r="B467" t="s">
        <v>15</v>
      </c>
      <c r="C467" t="s">
        <v>7</v>
      </c>
      <c r="D467">
        <v>2</v>
      </c>
      <c r="E467">
        <f t="shared" si="24"/>
        <v>0.2</v>
      </c>
      <c r="F467" t="str">
        <f t="shared" si="22"/>
        <v>Zango Kataf LGA</v>
      </c>
      <c r="G467" t="str">
        <f t="shared" si="23"/>
        <v>Kaduna S</v>
      </c>
    </row>
    <row r="468" spans="1:7" x14ac:dyDescent="0.2">
      <c r="A468">
        <v>3924</v>
      </c>
      <c r="B468" t="s">
        <v>16</v>
      </c>
      <c r="C468" t="s">
        <v>7</v>
      </c>
      <c r="D468">
        <v>5</v>
      </c>
      <c r="E468">
        <f t="shared" si="24"/>
        <v>0.5</v>
      </c>
      <c r="F468" t="str">
        <f t="shared" si="22"/>
        <v>Zango Kataf LGA</v>
      </c>
      <c r="G468" t="str">
        <f t="shared" si="23"/>
        <v>Kaduna S</v>
      </c>
    </row>
    <row r="469" spans="1:7" x14ac:dyDescent="0.2">
      <c r="A469">
        <v>3928</v>
      </c>
      <c r="B469" t="s">
        <v>17</v>
      </c>
      <c r="C469" t="s">
        <v>7</v>
      </c>
      <c r="D469">
        <v>0</v>
      </c>
      <c r="E469">
        <f t="shared" si="24"/>
        <v>0</v>
      </c>
      <c r="F469" t="str">
        <f t="shared" si="22"/>
        <v>Zango Kataf LGA</v>
      </c>
      <c r="G469" t="str">
        <f t="shared" si="23"/>
        <v>Kaduna S</v>
      </c>
    </row>
    <row r="470" spans="1:7" x14ac:dyDescent="0.2">
      <c r="A470">
        <v>3932</v>
      </c>
      <c r="B470" t="s">
        <v>18</v>
      </c>
      <c r="C470" t="s">
        <v>7</v>
      </c>
      <c r="D470">
        <v>0</v>
      </c>
      <c r="E470">
        <f t="shared" si="24"/>
        <v>0</v>
      </c>
      <c r="F470" t="str">
        <f t="shared" si="22"/>
        <v>Zango Kataf LGA</v>
      </c>
      <c r="G470" t="str">
        <f t="shared" si="23"/>
        <v>Kaduna S</v>
      </c>
    </row>
    <row r="471" spans="1:7" x14ac:dyDescent="0.2">
      <c r="A471">
        <v>3936</v>
      </c>
      <c r="B471" t="s">
        <v>19</v>
      </c>
      <c r="C471" t="s">
        <v>7</v>
      </c>
      <c r="D471">
        <v>18</v>
      </c>
      <c r="E471">
        <f t="shared" si="24"/>
        <v>1.8</v>
      </c>
      <c r="F471" t="str">
        <f t="shared" si="22"/>
        <v>Zango Kataf LGA</v>
      </c>
      <c r="G471" t="str">
        <f t="shared" si="23"/>
        <v>Kaduna S</v>
      </c>
    </row>
    <row r="472" spans="1:7" x14ac:dyDescent="0.2">
      <c r="A472">
        <v>3940</v>
      </c>
      <c r="B472" t="s">
        <v>20</v>
      </c>
      <c r="C472" t="s">
        <v>7</v>
      </c>
      <c r="D472">
        <v>5</v>
      </c>
      <c r="E472">
        <f t="shared" si="24"/>
        <v>0.5</v>
      </c>
      <c r="F472" t="str">
        <f t="shared" si="22"/>
        <v>Zango Kataf LGA</v>
      </c>
      <c r="G472" t="str">
        <f t="shared" si="23"/>
        <v>Kaduna S</v>
      </c>
    </row>
    <row r="473" spans="1:7" x14ac:dyDescent="0.2">
      <c r="A473">
        <v>3944</v>
      </c>
      <c r="B473" t="s">
        <v>21</v>
      </c>
      <c r="C473" t="s">
        <v>7</v>
      </c>
      <c r="D473">
        <v>0</v>
      </c>
      <c r="E473">
        <f t="shared" si="24"/>
        <v>0</v>
      </c>
      <c r="F473" t="str">
        <f t="shared" si="22"/>
        <v>Zango Kataf LGA</v>
      </c>
      <c r="G473" t="str">
        <f t="shared" si="23"/>
        <v>Kaduna S</v>
      </c>
    </row>
    <row r="474" spans="1:7" x14ac:dyDescent="0.2">
      <c r="A474">
        <v>3948</v>
      </c>
      <c r="B474" t="s">
        <v>22</v>
      </c>
      <c r="C474" t="s">
        <v>7</v>
      </c>
      <c r="D474">
        <v>5</v>
      </c>
      <c r="E474">
        <f t="shared" si="24"/>
        <v>0.5</v>
      </c>
      <c r="F474" t="str">
        <f t="shared" si="22"/>
        <v>Zango Kataf LGA</v>
      </c>
      <c r="G474" t="str">
        <f t="shared" si="23"/>
        <v>Kaduna S</v>
      </c>
    </row>
    <row r="475" spans="1:7" x14ac:dyDescent="0.2">
      <c r="A475">
        <v>3952</v>
      </c>
      <c r="B475" t="s">
        <v>23</v>
      </c>
      <c r="C475" t="s">
        <v>7</v>
      </c>
      <c r="D475">
        <v>6</v>
      </c>
      <c r="E475">
        <f t="shared" si="24"/>
        <v>0.60000000000000009</v>
      </c>
      <c r="F475" t="str">
        <f t="shared" si="22"/>
        <v>Zango Kataf LGA</v>
      </c>
      <c r="G475" t="str">
        <f t="shared" si="23"/>
        <v>Kaduna S</v>
      </c>
    </row>
    <row r="476" spans="1:7" x14ac:dyDescent="0.2">
      <c r="A476">
        <v>3956</v>
      </c>
      <c r="B476" t="s">
        <v>24</v>
      </c>
      <c r="C476" t="s">
        <v>7</v>
      </c>
      <c r="D476">
        <v>4</v>
      </c>
      <c r="E476">
        <f t="shared" si="24"/>
        <v>0.4</v>
      </c>
      <c r="F476" t="str">
        <f t="shared" si="22"/>
        <v>Zango Kataf LGA</v>
      </c>
      <c r="G476" t="str">
        <f t="shared" si="23"/>
        <v>Kaduna S</v>
      </c>
    </row>
    <row r="477" spans="1:7" x14ac:dyDescent="0.2">
      <c r="A477">
        <v>3960</v>
      </c>
      <c r="B477" t="s">
        <v>25</v>
      </c>
      <c r="C477" t="s">
        <v>7</v>
      </c>
      <c r="D477">
        <v>2</v>
      </c>
      <c r="E477">
        <f t="shared" si="24"/>
        <v>0.2</v>
      </c>
      <c r="F477" t="str">
        <f t="shared" si="22"/>
        <v>Zango Kataf LGA</v>
      </c>
      <c r="G477" t="str">
        <f t="shared" si="23"/>
        <v>Kaduna S</v>
      </c>
    </row>
    <row r="478" spans="1:7" x14ac:dyDescent="0.2">
      <c r="A478">
        <v>3964</v>
      </c>
      <c r="B478" t="s">
        <v>26</v>
      </c>
      <c r="C478" t="s">
        <v>7</v>
      </c>
      <c r="D478">
        <v>0</v>
      </c>
      <c r="E478">
        <f t="shared" si="24"/>
        <v>0</v>
      </c>
      <c r="F478" t="str">
        <f t="shared" si="22"/>
        <v>Zango Kataf LGA</v>
      </c>
      <c r="G478" t="str">
        <f t="shared" si="23"/>
        <v>Kaduna S</v>
      </c>
    </row>
    <row r="479" spans="1:7" x14ac:dyDescent="0.2">
      <c r="A479">
        <v>3968</v>
      </c>
      <c r="B479" t="s">
        <v>27</v>
      </c>
      <c r="C479" t="s">
        <v>7</v>
      </c>
      <c r="D479">
        <v>3</v>
      </c>
      <c r="E479">
        <f t="shared" si="24"/>
        <v>0.30000000000000004</v>
      </c>
      <c r="F479" t="str">
        <f t="shared" si="22"/>
        <v>Zango Kataf LGA</v>
      </c>
      <c r="G479" t="str">
        <f t="shared" si="23"/>
        <v>Kaduna S</v>
      </c>
    </row>
    <row r="480" spans="1:7" x14ac:dyDescent="0.2">
      <c r="A480">
        <v>3972</v>
      </c>
      <c r="B480" t="s">
        <v>28</v>
      </c>
      <c r="C480" t="s">
        <v>7</v>
      </c>
      <c r="D480">
        <v>5</v>
      </c>
      <c r="E480">
        <f t="shared" si="24"/>
        <v>0.5</v>
      </c>
      <c r="F480" t="str">
        <f t="shared" si="22"/>
        <v>Zango Kataf LGA</v>
      </c>
      <c r="G480" t="str">
        <f t="shared" si="23"/>
        <v>Kaduna S</v>
      </c>
    </row>
    <row r="481" spans="1:7" x14ac:dyDescent="0.2">
      <c r="A481">
        <v>3976</v>
      </c>
      <c r="B481" t="s">
        <v>29</v>
      </c>
      <c r="C481" t="s">
        <v>7</v>
      </c>
      <c r="D481">
        <v>9</v>
      </c>
      <c r="E481">
        <f t="shared" si="24"/>
        <v>0.9</v>
      </c>
      <c r="F481" t="str">
        <f t="shared" si="22"/>
        <v>Zango Kataf LGA</v>
      </c>
      <c r="G481" t="str">
        <f t="shared" si="23"/>
        <v>Kaduna S</v>
      </c>
    </row>
    <row r="482" spans="1:7" x14ac:dyDescent="0.2">
      <c r="A482">
        <v>3980</v>
      </c>
      <c r="B482" t="s">
        <v>30</v>
      </c>
      <c r="C482" t="s">
        <v>7</v>
      </c>
      <c r="D482">
        <v>12</v>
      </c>
      <c r="E482">
        <f t="shared" si="24"/>
        <v>1.2000000000000002</v>
      </c>
      <c r="F482" t="str">
        <f t="shared" si="22"/>
        <v>Zango Kataf LGA</v>
      </c>
      <c r="G482" t="str">
        <f t="shared" si="23"/>
        <v>Kaduna S</v>
      </c>
    </row>
    <row r="483" spans="1:7" x14ac:dyDescent="0.2">
      <c r="A483">
        <v>3984</v>
      </c>
      <c r="B483" t="s">
        <v>31</v>
      </c>
      <c r="C483" t="s">
        <v>7</v>
      </c>
      <c r="D483">
        <v>8</v>
      </c>
      <c r="E483">
        <f t="shared" si="24"/>
        <v>0.8</v>
      </c>
      <c r="F483" t="str">
        <f t="shared" si="22"/>
        <v>Zango Kataf LGA</v>
      </c>
      <c r="G483" t="str">
        <f t="shared" si="23"/>
        <v>Kaduna S</v>
      </c>
    </row>
    <row r="484" spans="1:7" x14ac:dyDescent="0.2">
      <c r="A484">
        <v>3988</v>
      </c>
      <c r="B484" t="s">
        <v>32</v>
      </c>
      <c r="C484" t="s">
        <v>7</v>
      </c>
      <c r="D484">
        <v>10</v>
      </c>
      <c r="E484">
        <f t="shared" si="24"/>
        <v>1</v>
      </c>
      <c r="F484" t="str">
        <f t="shared" si="22"/>
        <v>Zango Kataf LGA</v>
      </c>
      <c r="G484" t="str">
        <f t="shared" si="23"/>
        <v>Kaduna S</v>
      </c>
    </row>
    <row r="485" spans="1:7" x14ac:dyDescent="0.2">
      <c r="A485">
        <v>3992</v>
      </c>
      <c r="B485" t="s">
        <v>33</v>
      </c>
      <c r="C485" t="s">
        <v>7</v>
      </c>
      <c r="D485">
        <v>24</v>
      </c>
      <c r="E485">
        <f t="shared" si="24"/>
        <v>2.4000000000000004</v>
      </c>
      <c r="F485" t="str">
        <f t="shared" si="22"/>
        <v>Zango Kataf LGA</v>
      </c>
      <c r="G485" t="str">
        <f t="shared" si="23"/>
        <v>Kaduna S</v>
      </c>
    </row>
    <row r="486" spans="1:7" x14ac:dyDescent="0.2">
      <c r="A486">
        <v>3996</v>
      </c>
      <c r="B486" t="s">
        <v>34</v>
      </c>
      <c r="C486" t="s">
        <v>7</v>
      </c>
      <c r="D486">
        <v>5</v>
      </c>
      <c r="E486">
        <f t="shared" si="24"/>
        <v>0.5</v>
      </c>
      <c r="F486" t="str">
        <f t="shared" si="22"/>
        <v>Kachia LGA</v>
      </c>
      <c r="G486" t="str">
        <f t="shared" si="23"/>
        <v>Kaduna S</v>
      </c>
    </row>
    <row r="487" spans="1:7" x14ac:dyDescent="0.2">
      <c r="A487">
        <v>4000</v>
      </c>
      <c r="B487" t="s">
        <v>35</v>
      </c>
      <c r="C487" t="s">
        <v>7</v>
      </c>
      <c r="D487">
        <v>6</v>
      </c>
      <c r="E487">
        <f t="shared" si="24"/>
        <v>0.60000000000000009</v>
      </c>
      <c r="F487" t="str">
        <f t="shared" si="22"/>
        <v>Kachia LGA</v>
      </c>
      <c r="G487" t="str">
        <f t="shared" si="23"/>
        <v>Kaduna S</v>
      </c>
    </row>
    <row r="488" spans="1:7" x14ac:dyDescent="0.2">
      <c r="A488">
        <v>4004</v>
      </c>
      <c r="B488" t="s">
        <v>36</v>
      </c>
      <c r="C488" t="s">
        <v>7</v>
      </c>
      <c r="D488">
        <v>8</v>
      </c>
      <c r="E488">
        <f t="shared" si="24"/>
        <v>0.8</v>
      </c>
      <c r="F488" t="str">
        <f t="shared" si="22"/>
        <v>Kachia LGA</v>
      </c>
      <c r="G488" t="str">
        <f t="shared" si="23"/>
        <v>Kaduna S</v>
      </c>
    </row>
    <row r="489" spans="1:7" x14ac:dyDescent="0.2">
      <c r="A489">
        <v>4008</v>
      </c>
      <c r="B489" t="s">
        <v>37</v>
      </c>
      <c r="C489" t="s">
        <v>7</v>
      </c>
      <c r="D489">
        <v>4</v>
      </c>
      <c r="E489">
        <f t="shared" si="24"/>
        <v>0.4</v>
      </c>
      <c r="F489" t="str">
        <f t="shared" si="22"/>
        <v>Kachia LGA</v>
      </c>
      <c r="G489" t="str">
        <f t="shared" si="23"/>
        <v>Kaduna S</v>
      </c>
    </row>
    <row r="490" spans="1:7" x14ac:dyDescent="0.2">
      <c r="A490">
        <v>4012</v>
      </c>
      <c r="B490" t="s">
        <v>38</v>
      </c>
      <c r="C490" t="s">
        <v>7</v>
      </c>
      <c r="D490">
        <v>14</v>
      </c>
      <c r="E490">
        <f t="shared" si="24"/>
        <v>1.4000000000000001</v>
      </c>
      <c r="F490" t="str">
        <f t="shared" si="22"/>
        <v>Kachia LGA</v>
      </c>
      <c r="G490" t="str">
        <f t="shared" si="23"/>
        <v>Kaduna S</v>
      </c>
    </row>
    <row r="491" spans="1:7" x14ac:dyDescent="0.2">
      <c r="A491">
        <v>4016</v>
      </c>
      <c r="B491" t="s">
        <v>39</v>
      </c>
      <c r="C491" t="s">
        <v>7</v>
      </c>
      <c r="D491">
        <v>5</v>
      </c>
      <c r="E491">
        <f t="shared" si="24"/>
        <v>0.5</v>
      </c>
      <c r="F491" t="str">
        <f t="shared" si="22"/>
        <v>Kachia LGA</v>
      </c>
      <c r="G491" t="str">
        <f t="shared" si="23"/>
        <v>Kaduna S</v>
      </c>
    </row>
    <row r="492" spans="1:7" x14ac:dyDescent="0.2">
      <c r="A492">
        <v>4020</v>
      </c>
      <c r="B492" t="s">
        <v>40</v>
      </c>
      <c r="C492" t="s">
        <v>7</v>
      </c>
      <c r="D492">
        <v>5</v>
      </c>
      <c r="E492">
        <f t="shared" si="24"/>
        <v>0.5</v>
      </c>
      <c r="F492" t="str">
        <f t="shared" si="22"/>
        <v>Kachia LGA</v>
      </c>
      <c r="G492" t="str">
        <f t="shared" si="23"/>
        <v>Kaduna S</v>
      </c>
    </row>
    <row r="493" spans="1:7" x14ac:dyDescent="0.2">
      <c r="A493">
        <v>4024</v>
      </c>
      <c r="B493" t="s">
        <v>41</v>
      </c>
      <c r="C493" t="s">
        <v>7</v>
      </c>
      <c r="D493">
        <v>10</v>
      </c>
      <c r="E493">
        <f t="shared" si="24"/>
        <v>1</v>
      </c>
      <c r="F493" t="str">
        <f t="shared" si="22"/>
        <v>Kachia LGA</v>
      </c>
      <c r="G493" t="str">
        <f t="shared" si="23"/>
        <v>Kaduna S</v>
      </c>
    </row>
    <row r="494" spans="1:7" x14ac:dyDescent="0.2">
      <c r="A494">
        <v>4028</v>
      </c>
      <c r="B494" t="s">
        <v>42</v>
      </c>
      <c r="C494" t="s">
        <v>7</v>
      </c>
      <c r="D494">
        <v>16</v>
      </c>
      <c r="E494">
        <f t="shared" si="24"/>
        <v>1.6</v>
      </c>
      <c r="F494" t="str">
        <f t="shared" si="22"/>
        <v>Kachia LGA</v>
      </c>
      <c r="G494" t="str">
        <f t="shared" si="23"/>
        <v>Kaduna S</v>
      </c>
    </row>
    <row r="495" spans="1:7" x14ac:dyDescent="0.2">
      <c r="A495">
        <v>4032</v>
      </c>
      <c r="B495" t="s">
        <v>43</v>
      </c>
      <c r="C495" t="s">
        <v>7</v>
      </c>
      <c r="D495">
        <v>25</v>
      </c>
      <c r="E495">
        <f t="shared" si="24"/>
        <v>2.5</v>
      </c>
      <c r="F495" t="str">
        <f t="shared" si="22"/>
        <v>Kachia LGA</v>
      </c>
      <c r="G495" t="str">
        <f t="shared" si="23"/>
        <v>Kaduna S</v>
      </c>
    </row>
    <row r="496" spans="1:7" x14ac:dyDescent="0.2">
      <c r="A496">
        <v>4036</v>
      </c>
      <c r="B496" t="s">
        <v>44</v>
      </c>
      <c r="C496" t="s">
        <v>7</v>
      </c>
      <c r="D496">
        <v>18</v>
      </c>
      <c r="E496">
        <f t="shared" si="24"/>
        <v>1.8</v>
      </c>
      <c r="F496" t="str">
        <f t="shared" si="22"/>
        <v>Kachia LGA</v>
      </c>
      <c r="G496" t="str">
        <f t="shared" si="23"/>
        <v>Kaduna S</v>
      </c>
    </row>
    <row r="497" spans="1:7" x14ac:dyDescent="0.2">
      <c r="A497">
        <v>4040</v>
      </c>
      <c r="B497" t="s">
        <v>45</v>
      </c>
      <c r="C497" t="s">
        <v>7</v>
      </c>
      <c r="D497">
        <v>6</v>
      </c>
      <c r="E497">
        <f t="shared" si="24"/>
        <v>0.60000000000000009</v>
      </c>
      <c r="F497" t="str">
        <f t="shared" si="22"/>
        <v>Kachia LGA</v>
      </c>
      <c r="G497" t="str">
        <f t="shared" si="23"/>
        <v>Kaduna S</v>
      </c>
    </row>
    <row r="498" spans="1:7" x14ac:dyDescent="0.2">
      <c r="A498">
        <v>4044</v>
      </c>
      <c r="B498" t="s">
        <v>46</v>
      </c>
      <c r="C498" t="s">
        <v>7</v>
      </c>
      <c r="D498">
        <v>0</v>
      </c>
      <c r="E498">
        <f t="shared" si="24"/>
        <v>0</v>
      </c>
      <c r="F498" t="str">
        <f t="shared" si="22"/>
        <v>Kachia LGA</v>
      </c>
      <c r="G498" t="str">
        <f t="shared" si="23"/>
        <v>Kaduna S</v>
      </c>
    </row>
    <row r="499" spans="1:7" x14ac:dyDescent="0.2">
      <c r="A499">
        <v>4048</v>
      </c>
      <c r="B499" t="s">
        <v>47</v>
      </c>
      <c r="C499" t="s">
        <v>7</v>
      </c>
      <c r="D499">
        <v>0</v>
      </c>
      <c r="E499">
        <f t="shared" si="24"/>
        <v>0</v>
      </c>
      <c r="F499" t="str">
        <f t="shared" si="22"/>
        <v>Kachia LGA</v>
      </c>
      <c r="G499" t="str">
        <f t="shared" si="23"/>
        <v>Kaduna S</v>
      </c>
    </row>
    <row r="500" spans="1:7" x14ac:dyDescent="0.2">
      <c r="A500">
        <v>4052</v>
      </c>
      <c r="B500" t="s">
        <v>48</v>
      </c>
      <c r="C500" t="s">
        <v>7</v>
      </c>
      <c r="D500">
        <v>4</v>
      </c>
      <c r="E500">
        <f t="shared" si="24"/>
        <v>0.4</v>
      </c>
      <c r="F500" t="str">
        <f t="shared" si="22"/>
        <v>Kachia LGA</v>
      </c>
      <c r="G500" t="str">
        <f t="shared" si="23"/>
        <v>Kaduna S</v>
      </c>
    </row>
    <row r="501" spans="1:7" x14ac:dyDescent="0.2">
      <c r="A501">
        <v>4056</v>
      </c>
      <c r="B501" t="s">
        <v>49</v>
      </c>
      <c r="C501" t="s">
        <v>7</v>
      </c>
      <c r="D501">
        <v>12</v>
      </c>
      <c r="E501">
        <f t="shared" si="24"/>
        <v>1.2000000000000002</v>
      </c>
      <c r="F501" t="str">
        <f t="shared" si="22"/>
        <v>Kachia LGA</v>
      </c>
      <c r="G501" t="str">
        <f t="shared" si="23"/>
        <v>Kaduna S</v>
      </c>
    </row>
    <row r="502" spans="1:7" x14ac:dyDescent="0.2">
      <c r="A502">
        <v>4060</v>
      </c>
      <c r="B502" t="s">
        <v>50</v>
      </c>
      <c r="C502" t="s">
        <v>7</v>
      </c>
      <c r="D502">
        <v>4</v>
      </c>
      <c r="E502">
        <f t="shared" si="24"/>
        <v>0.4</v>
      </c>
      <c r="F502" t="str">
        <f t="shared" si="22"/>
        <v>Kachia LGA</v>
      </c>
      <c r="G502" t="str">
        <f t="shared" si="23"/>
        <v>Kaduna S</v>
      </c>
    </row>
    <row r="503" spans="1:7" x14ac:dyDescent="0.2">
      <c r="A503">
        <v>4064</v>
      </c>
      <c r="B503" t="s">
        <v>51</v>
      </c>
      <c r="C503" t="s">
        <v>7</v>
      </c>
      <c r="D503">
        <v>4</v>
      </c>
      <c r="E503">
        <f t="shared" si="24"/>
        <v>0.4</v>
      </c>
      <c r="F503" t="str">
        <f t="shared" si="22"/>
        <v>Kachia LGA</v>
      </c>
      <c r="G503" t="str">
        <f t="shared" si="23"/>
        <v>Kaduna S</v>
      </c>
    </row>
    <row r="504" spans="1:7" x14ac:dyDescent="0.2">
      <c r="A504">
        <v>4068</v>
      </c>
      <c r="B504" t="s">
        <v>52</v>
      </c>
      <c r="C504" t="s">
        <v>7</v>
      </c>
      <c r="D504">
        <v>2</v>
      </c>
      <c r="E504">
        <f t="shared" si="24"/>
        <v>0.2</v>
      </c>
      <c r="F504" t="str">
        <f t="shared" si="22"/>
        <v>Kachia LGA</v>
      </c>
      <c r="G504" t="str">
        <f t="shared" si="23"/>
        <v>Kaduna S</v>
      </c>
    </row>
    <row r="505" spans="1:7" x14ac:dyDescent="0.2">
      <c r="A505">
        <v>4072</v>
      </c>
      <c r="B505" t="s">
        <v>53</v>
      </c>
      <c r="C505" t="s">
        <v>7</v>
      </c>
      <c r="D505">
        <v>5</v>
      </c>
      <c r="E505">
        <f t="shared" si="24"/>
        <v>0.5</v>
      </c>
      <c r="F505" t="str">
        <f t="shared" si="22"/>
        <v>Kachia LGA</v>
      </c>
      <c r="G505" t="str">
        <f t="shared" si="23"/>
        <v>Kaduna S</v>
      </c>
    </row>
    <row r="506" spans="1:7" x14ac:dyDescent="0.2">
      <c r="A506">
        <v>4076</v>
      </c>
      <c r="B506" t="s">
        <v>54</v>
      </c>
      <c r="C506" t="s">
        <v>7</v>
      </c>
      <c r="D506">
        <v>6</v>
      </c>
      <c r="E506">
        <f t="shared" si="24"/>
        <v>0.60000000000000009</v>
      </c>
      <c r="F506" t="str">
        <f t="shared" si="22"/>
        <v>Kachia LGA</v>
      </c>
      <c r="G506" t="str">
        <f t="shared" si="23"/>
        <v>Kaduna S</v>
      </c>
    </row>
    <row r="507" spans="1:7" x14ac:dyDescent="0.2">
      <c r="A507">
        <v>4080</v>
      </c>
      <c r="B507" t="s">
        <v>55</v>
      </c>
      <c r="C507" t="s">
        <v>7</v>
      </c>
      <c r="D507">
        <v>7</v>
      </c>
      <c r="E507">
        <f t="shared" si="24"/>
        <v>0.70000000000000007</v>
      </c>
      <c r="F507" t="str">
        <f t="shared" si="22"/>
        <v>Kachia LGA</v>
      </c>
      <c r="G507" t="str">
        <f t="shared" si="23"/>
        <v>Kaduna S</v>
      </c>
    </row>
    <row r="508" spans="1:7" x14ac:dyDescent="0.2">
      <c r="A508">
        <v>4084</v>
      </c>
      <c r="B508" t="s">
        <v>56</v>
      </c>
      <c r="C508" t="s">
        <v>7</v>
      </c>
      <c r="D508">
        <v>5</v>
      </c>
      <c r="E508">
        <f t="shared" si="24"/>
        <v>0.5</v>
      </c>
      <c r="F508" t="str">
        <f t="shared" si="22"/>
        <v>Kachia LGA</v>
      </c>
      <c r="G508" t="str">
        <f t="shared" si="23"/>
        <v>Kaduna S</v>
      </c>
    </row>
    <row r="509" spans="1:7" x14ac:dyDescent="0.2">
      <c r="A509">
        <v>4088</v>
      </c>
      <c r="B509" t="s">
        <v>57</v>
      </c>
      <c r="C509" t="s">
        <v>7</v>
      </c>
      <c r="D509">
        <v>4</v>
      </c>
      <c r="E509">
        <f t="shared" si="24"/>
        <v>0.4</v>
      </c>
      <c r="F509" t="str">
        <f t="shared" si="22"/>
        <v>Kachia LGA</v>
      </c>
      <c r="G509" t="str">
        <f t="shared" si="23"/>
        <v>Kaduna S</v>
      </c>
    </row>
    <row r="510" spans="1:7" x14ac:dyDescent="0.2">
      <c r="A510">
        <v>4092</v>
      </c>
      <c r="B510" t="s">
        <v>58</v>
      </c>
      <c r="C510" t="s">
        <v>7</v>
      </c>
      <c r="D510">
        <v>2</v>
      </c>
      <c r="E510">
        <f t="shared" si="24"/>
        <v>0.2</v>
      </c>
      <c r="F510" t="str">
        <f t="shared" si="22"/>
        <v>Kachia LGA</v>
      </c>
      <c r="G510" t="str">
        <f t="shared" si="23"/>
        <v>Kaduna S</v>
      </c>
    </row>
    <row r="511" spans="1:7" x14ac:dyDescent="0.2">
      <c r="A511">
        <v>4096</v>
      </c>
      <c r="B511" t="s">
        <v>59</v>
      </c>
      <c r="C511" t="s">
        <v>7</v>
      </c>
      <c r="D511">
        <v>5</v>
      </c>
      <c r="E511">
        <f t="shared" si="24"/>
        <v>0.5</v>
      </c>
      <c r="F511" t="str">
        <f t="shared" si="22"/>
        <v>Kachia LGA</v>
      </c>
      <c r="G511" t="str">
        <f t="shared" si="23"/>
        <v>Kaduna S</v>
      </c>
    </row>
    <row r="512" spans="1:7" x14ac:dyDescent="0.2">
      <c r="A512">
        <v>4100</v>
      </c>
      <c r="B512" t="s">
        <v>60</v>
      </c>
      <c r="C512" t="s">
        <v>7</v>
      </c>
      <c r="D512">
        <v>4</v>
      </c>
      <c r="E512">
        <f t="shared" si="24"/>
        <v>0.4</v>
      </c>
      <c r="F512" t="str">
        <f t="shared" si="22"/>
        <v>Soba LGA</v>
      </c>
      <c r="G512" t="str">
        <f t="shared" si="23"/>
        <v>Kaduna N</v>
      </c>
    </row>
    <row r="513" spans="1:7" x14ac:dyDescent="0.2">
      <c r="A513">
        <v>4104</v>
      </c>
      <c r="B513" t="s">
        <v>61</v>
      </c>
      <c r="C513" t="s">
        <v>7</v>
      </c>
      <c r="D513">
        <v>3</v>
      </c>
      <c r="E513">
        <f t="shared" si="24"/>
        <v>0.30000000000000004</v>
      </c>
      <c r="F513" t="str">
        <f t="shared" si="22"/>
        <v>Soba LGA</v>
      </c>
      <c r="G513" t="str">
        <f t="shared" si="23"/>
        <v>Kaduna N</v>
      </c>
    </row>
    <row r="514" spans="1:7" x14ac:dyDescent="0.2">
      <c r="A514">
        <v>4108</v>
      </c>
      <c r="B514" t="s">
        <v>62</v>
      </c>
      <c r="C514" t="s">
        <v>7</v>
      </c>
      <c r="D514">
        <v>0</v>
      </c>
      <c r="E514">
        <f t="shared" si="24"/>
        <v>0</v>
      </c>
      <c r="F514" t="str">
        <f t="shared" si="22"/>
        <v>Soba LGA</v>
      </c>
      <c r="G514" t="str">
        <f t="shared" si="23"/>
        <v>Kaduna N</v>
      </c>
    </row>
    <row r="515" spans="1:7" x14ac:dyDescent="0.2">
      <c r="A515">
        <v>4112</v>
      </c>
      <c r="B515" t="s">
        <v>63</v>
      </c>
      <c r="C515" t="s">
        <v>7</v>
      </c>
      <c r="D515">
        <v>0</v>
      </c>
      <c r="E515">
        <f t="shared" si="24"/>
        <v>0</v>
      </c>
      <c r="F515" t="str">
        <f t="shared" ref="F515:F578" si="25">VLOOKUP(B515,$J$2:$L$230,2)</f>
        <v>Soba LGA</v>
      </c>
      <c r="G515" t="str">
        <f t="shared" ref="G515:G578" si="26">VLOOKUP(B515,$J$2:$L$230,3)</f>
        <v>Kaduna N</v>
      </c>
    </row>
    <row r="516" spans="1:7" x14ac:dyDescent="0.2">
      <c r="A516">
        <v>4116</v>
      </c>
      <c r="B516" t="s">
        <v>64</v>
      </c>
      <c r="C516" t="s">
        <v>7</v>
      </c>
      <c r="D516">
        <v>5</v>
      </c>
      <c r="E516">
        <f t="shared" si="24"/>
        <v>0.5</v>
      </c>
      <c r="F516" t="str">
        <f t="shared" si="25"/>
        <v>Soba LGA</v>
      </c>
      <c r="G516" t="str">
        <f t="shared" si="26"/>
        <v>Kaduna N</v>
      </c>
    </row>
    <row r="517" spans="1:7" x14ac:dyDescent="0.2">
      <c r="A517">
        <v>4120</v>
      </c>
      <c r="B517" t="s">
        <v>65</v>
      </c>
      <c r="C517" t="s">
        <v>7</v>
      </c>
      <c r="D517">
        <v>6</v>
      </c>
      <c r="E517">
        <f t="shared" si="24"/>
        <v>0.60000000000000009</v>
      </c>
      <c r="F517" t="str">
        <f t="shared" si="25"/>
        <v>Soba LGA</v>
      </c>
      <c r="G517" t="str">
        <f t="shared" si="26"/>
        <v>Kaduna N</v>
      </c>
    </row>
    <row r="518" spans="1:7" x14ac:dyDescent="0.2">
      <c r="A518">
        <v>4124</v>
      </c>
      <c r="B518" t="s">
        <v>66</v>
      </c>
      <c r="C518" t="s">
        <v>7</v>
      </c>
      <c r="D518">
        <v>0</v>
      </c>
      <c r="E518">
        <f t="shared" si="24"/>
        <v>0</v>
      </c>
      <c r="F518" t="str">
        <f t="shared" si="25"/>
        <v>Soba LGA</v>
      </c>
      <c r="G518" t="str">
        <f t="shared" si="26"/>
        <v>Kaduna N</v>
      </c>
    </row>
    <row r="519" spans="1:7" x14ac:dyDescent="0.2">
      <c r="A519">
        <v>4128</v>
      </c>
      <c r="B519" t="s">
        <v>67</v>
      </c>
      <c r="C519" t="s">
        <v>7</v>
      </c>
      <c r="D519">
        <v>0</v>
      </c>
      <c r="E519">
        <f t="shared" si="24"/>
        <v>0</v>
      </c>
      <c r="F519" t="str">
        <f t="shared" si="25"/>
        <v>Soba LGA</v>
      </c>
      <c r="G519" t="str">
        <f t="shared" si="26"/>
        <v>Kaduna N</v>
      </c>
    </row>
    <row r="520" spans="1:7" x14ac:dyDescent="0.2">
      <c r="A520">
        <v>4132</v>
      </c>
      <c r="B520" t="s">
        <v>68</v>
      </c>
      <c r="C520" t="s">
        <v>7</v>
      </c>
      <c r="D520">
        <v>0</v>
      </c>
      <c r="E520">
        <f t="shared" si="24"/>
        <v>0</v>
      </c>
      <c r="F520" t="str">
        <f t="shared" si="25"/>
        <v>Soba LGA</v>
      </c>
      <c r="G520" t="str">
        <f t="shared" si="26"/>
        <v>Kaduna N</v>
      </c>
    </row>
    <row r="521" spans="1:7" x14ac:dyDescent="0.2">
      <c r="A521">
        <v>4136</v>
      </c>
      <c r="B521" t="s">
        <v>69</v>
      </c>
      <c r="C521" t="s">
        <v>7</v>
      </c>
      <c r="D521">
        <v>0</v>
      </c>
      <c r="E521">
        <f t="shared" si="24"/>
        <v>0</v>
      </c>
      <c r="F521" t="str">
        <f t="shared" si="25"/>
        <v>Soba LGA</v>
      </c>
      <c r="G521" t="str">
        <f t="shared" si="26"/>
        <v>Kaduna N</v>
      </c>
    </row>
    <row r="522" spans="1:7" x14ac:dyDescent="0.2">
      <c r="A522">
        <v>4140</v>
      </c>
      <c r="B522" t="s">
        <v>70</v>
      </c>
      <c r="C522" t="s">
        <v>7</v>
      </c>
      <c r="D522">
        <v>2</v>
      </c>
      <c r="E522">
        <f t="shared" si="24"/>
        <v>0.2</v>
      </c>
      <c r="F522" t="str">
        <f t="shared" si="25"/>
        <v>Soba LGA</v>
      </c>
      <c r="G522" t="str">
        <f t="shared" si="26"/>
        <v>Kaduna N</v>
      </c>
    </row>
    <row r="523" spans="1:7" x14ac:dyDescent="0.2">
      <c r="A523">
        <v>4144</v>
      </c>
      <c r="B523" t="s">
        <v>71</v>
      </c>
      <c r="C523" t="s">
        <v>7</v>
      </c>
      <c r="D523">
        <v>5</v>
      </c>
      <c r="E523">
        <f t="shared" si="24"/>
        <v>0.5</v>
      </c>
      <c r="F523" t="str">
        <f t="shared" si="25"/>
        <v>Soba LGA</v>
      </c>
      <c r="G523" t="str">
        <f t="shared" si="26"/>
        <v>Kaduna N</v>
      </c>
    </row>
    <row r="524" spans="1:7" x14ac:dyDescent="0.2">
      <c r="A524">
        <v>4148</v>
      </c>
      <c r="B524" t="s">
        <v>72</v>
      </c>
      <c r="C524" t="s">
        <v>7</v>
      </c>
      <c r="D524">
        <v>0</v>
      </c>
      <c r="E524">
        <f t="shared" si="24"/>
        <v>0</v>
      </c>
      <c r="F524" t="str">
        <f t="shared" si="25"/>
        <v>Soba LGA</v>
      </c>
      <c r="G524" t="str">
        <f t="shared" si="26"/>
        <v>Kaduna N</v>
      </c>
    </row>
    <row r="525" spans="1:7" x14ac:dyDescent="0.2">
      <c r="A525">
        <v>4152</v>
      </c>
      <c r="B525" t="s">
        <v>73</v>
      </c>
      <c r="C525" t="s">
        <v>7</v>
      </c>
      <c r="D525">
        <v>16</v>
      </c>
      <c r="E525">
        <f t="shared" ref="E525:E588" si="27">D525*0.1</f>
        <v>1.6</v>
      </c>
      <c r="F525" t="str">
        <f t="shared" si="25"/>
        <v>Soba LGA</v>
      </c>
      <c r="G525" t="str">
        <f t="shared" si="26"/>
        <v>Kaduna N</v>
      </c>
    </row>
    <row r="526" spans="1:7" x14ac:dyDescent="0.2">
      <c r="A526">
        <v>4156</v>
      </c>
      <c r="B526" t="s">
        <v>74</v>
      </c>
      <c r="C526" t="s">
        <v>7</v>
      </c>
      <c r="D526">
        <v>15</v>
      </c>
      <c r="E526">
        <f t="shared" si="27"/>
        <v>1.5</v>
      </c>
      <c r="F526" t="str">
        <f t="shared" si="25"/>
        <v>Soba LGA</v>
      </c>
      <c r="G526" t="str">
        <f t="shared" si="26"/>
        <v>Kaduna N</v>
      </c>
    </row>
    <row r="527" spans="1:7" x14ac:dyDescent="0.2">
      <c r="A527">
        <v>4160</v>
      </c>
      <c r="B527" t="s">
        <v>75</v>
      </c>
      <c r="C527" t="s">
        <v>7</v>
      </c>
      <c r="D527">
        <v>11</v>
      </c>
      <c r="E527">
        <f t="shared" si="27"/>
        <v>1.1000000000000001</v>
      </c>
      <c r="F527" t="str">
        <f t="shared" si="25"/>
        <v>Soba LGA</v>
      </c>
      <c r="G527" t="str">
        <f t="shared" si="26"/>
        <v>Kaduna N</v>
      </c>
    </row>
    <row r="528" spans="1:7" x14ac:dyDescent="0.2">
      <c r="A528">
        <v>4164</v>
      </c>
      <c r="B528" t="s">
        <v>76</v>
      </c>
      <c r="C528" t="s">
        <v>7</v>
      </c>
      <c r="D528">
        <v>0</v>
      </c>
      <c r="E528">
        <f t="shared" si="27"/>
        <v>0</v>
      </c>
      <c r="F528" t="str">
        <f t="shared" si="25"/>
        <v>Soba LGA</v>
      </c>
      <c r="G528" t="str">
        <f t="shared" si="26"/>
        <v>Kaduna N</v>
      </c>
    </row>
    <row r="529" spans="1:7" x14ac:dyDescent="0.2">
      <c r="A529">
        <v>4168</v>
      </c>
      <c r="B529" t="s">
        <v>77</v>
      </c>
      <c r="C529" t="s">
        <v>7</v>
      </c>
      <c r="D529">
        <v>23</v>
      </c>
      <c r="E529">
        <f t="shared" si="27"/>
        <v>2.3000000000000003</v>
      </c>
      <c r="F529" t="str">
        <f t="shared" si="25"/>
        <v>Soba LGA</v>
      </c>
      <c r="G529" t="str">
        <f t="shared" si="26"/>
        <v>Kaduna N</v>
      </c>
    </row>
    <row r="530" spans="1:7" x14ac:dyDescent="0.2">
      <c r="A530">
        <v>4172</v>
      </c>
      <c r="B530" t="s">
        <v>78</v>
      </c>
      <c r="C530" t="s">
        <v>7</v>
      </c>
      <c r="D530">
        <v>7</v>
      </c>
      <c r="E530">
        <f t="shared" si="27"/>
        <v>0.70000000000000007</v>
      </c>
      <c r="F530" t="str">
        <f t="shared" si="25"/>
        <v>Soba LGA</v>
      </c>
      <c r="G530" t="str">
        <f t="shared" si="26"/>
        <v>Kaduna N</v>
      </c>
    </row>
    <row r="531" spans="1:7" x14ac:dyDescent="0.2">
      <c r="A531">
        <v>4176</v>
      </c>
      <c r="B531" t="s">
        <v>79</v>
      </c>
      <c r="C531" t="s">
        <v>7</v>
      </c>
      <c r="D531">
        <v>0</v>
      </c>
      <c r="E531">
        <f t="shared" si="27"/>
        <v>0</v>
      </c>
      <c r="F531" t="str">
        <f t="shared" si="25"/>
        <v>Soba LGA</v>
      </c>
      <c r="G531" t="str">
        <f t="shared" si="26"/>
        <v>Kaduna N</v>
      </c>
    </row>
    <row r="532" spans="1:7" x14ac:dyDescent="0.2">
      <c r="A532">
        <v>4180</v>
      </c>
      <c r="B532" t="s">
        <v>80</v>
      </c>
      <c r="C532" t="s">
        <v>7</v>
      </c>
      <c r="D532">
        <v>3</v>
      </c>
      <c r="E532">
        <f t="shared" si="27"/>
        <v>0.30000000000000004</v>
      </c>
      <c r="F532" t="str">
        <f t="shared" si="25"/>
        <v>Soba LGA</v>
      </c>
      <c r="G532" t="str">
        <f t="shared" si="26"/>
        <v>Kaduna N</v>
      </c>
    </row>
    <row r="533" spans="1:7" x14ac:dyDescent="0.2">
      <c r="A533">
        <v>4184</v>
      </c>
      <c r="B533" t="s">
        <v>81</v>
      </c>
      <c r="C533" t="s">
        <v>7</v>
      </c>
      <c r="D533">
        <v>4</v>
      </c>
      <c r="E533">
        <f t="shared" si="27"/>
        <v>0.4</v>
      </c>
      <c r="F533" t="str">
        <f t="shared" si="25"/>
        <v>Soba LGA</v>
      </c>
      <c r="G533" t="str">
        <f t="shared" si="26"/>
        <v>Kaduna N</v>
      </c>
    </row>
    <row r="534" spans="1:7" x14ac:dyDescent="0.2">
      <c r="A534">
        <v>4188</v>
      </c>
      <c r="B534" t="s">
        <v>82</v>
      </c>
      <c r="C534" t="s">
        <v>7</v>
      </c>
      <c r="D534">
        <v>0</v>
      </c>
      <c r="E534">
        <f t="shared" si="27"/>
        <v>0</v>
      </c>
      <c r="F534" t="str">
        <f t="shared" si="25"/>
        <v>Soba LGA</v>
      </c>
      <c r="G534" t="str">
        <f t="shared" si="26"/>
        <v>Kaduna N</v>
      </c>
    </row>
    <row r="535" spans="1:7" x14ac:dyDescent="0.2">
      <c r="A535">
        <v>4192</v>
      </c>
      <c r="B535" t="s">
        <v>83</v>
      </c>
      <c r="C535" t="s">
        <v>7</v>
      </c>
      <c r="D535">
        <v>4</v>
      </c>
      <c r="E535">
        <f t="shared" si="27"/>
        <v>0.4</v>
      </c>
      <c r="F535" t="str">
        <f t="shared" si="25"/>
        <v>Soba LGA</v>
      </c>
      <c r="G535" t="str">
        <f t="shared" si="26"/>
        <v>Kaduna N</v>
      </c>
    </row>
    <row r="536" spans="1:7" x14ac:dyDescent="0.2">
      <c r="A536">
        <v>4196</v>
      </c>
      <c r="B536" t="s">
        <v>84</v>
      </c>
      <c r="C536" t="s">
        <v>7</v>
      </c>
      <c r="D536">
        <v>5</v>
      </c>
      <c r="E536">
        <f t="shared" si="27"/>
        <v>0.5</v>
      </c>
      <c r="F536" t="str">
        <f t="shared" si="25"/>
        <v>Soba LGA</v>
      </c>
      <c r="G536" t="str">
        <f t="shared" si="26"/>
        <v>Kaduna N</v>
      </c>
    </row>
    <row r="537" spans="1:7" x14ac:dyDescent="0.2">
      <c r="A537">
        <v>4200</v>
      </c>
      <c r="B537" t="s">
        <v>85</v>
      </c>
      <c r="C537" t="s">
        <v>7</v>
      </c>
      <c r="D537">
        <v>6</v>
      </c>
      <c r="E537">
        <f t="shared" si="27"/>
        <v>0.60000000000000009</v>
      </c>
      <c r="F537" t="str">
        <f t="shared" si="25"/>
        <v>Soba LGA</v>
      </c>
      <c r="G537" t="str">
        <f t="shared" si="26"/>
        <v>Kaduna N</v>
      </c>
    </row>
    <row r="538" spans="1:7" x14ac:dyDescent="0.2">
      <c r="A538">
        <v>4204</v>
      </c>
      <c r="B538" t="s">
        <v>86</v>
      </c>
      <c r="C538" t="s">
        <v>7</v>
      </c>
      <c r="D538">
        <v>10</v>
      </c>
      <c r="E538">
        <f t="shared" si="27"/>
        <v>1</v>
      </c>
      <c r="F538" t="str">
        <f t="shared" si="25"/>
        <v>Giwa LGA</v>
      </c>
      <c r="G538" t="str">
        <f t="shared" si="26"/>
        <v>Kaduna N</v>
      </c>
    </row>
    <row r="539" spans="1:7" x14ac:dyDescent="0.2">
      <c r="A539">
        <v>4208</v>
      </c>
      <c r="B539" t="s">
        <v>87</v>
      </c>
      <c r="C539" t="s">
        <v>7</v>
      </c>
      <c r="D539">
        <v>12</v>
      </c>
      <c r="E539">
        <f t="shared" si="27"/>
        <v>1.2000000000000002</v>
      </c>
      <c r="F539" t="str">
        <f t="shared" si="25"/>
        <v>Giwa LGA</v>
      </c>
      <c r="G539" t="str">
        <f t="shared" si="26"/>
        <v>Kaduna N</v>
      </c>
    </row>
    <row r="540" spans="1:7" x14ac:dyDescent="0.2">
      <c r="A540">
        <v>4212</v>
      </c>
      <c r="B540" t="s">
        <v>88</v>
      </c>
      <c r="C540" t="s">
        <v>7</v>
      </c>
      <c r="D540">
        <v>9</v>
      </c>
      <c r="E540">
        <f t="shared" si="27"/>
        <v>0.9</v>
      </c>
      <c r="F540" t="str">
        <f t="shared" si="25"/>
        <v>Giwa LGA</v>
      </c>
      <c r="G540" t="str">
        <f t="shared" si="26"/>
        <v>Kaduna N</v>
      </c>
    </row>
    <row r="541" spans="1:7" x14ac:dyDescent="0.2">
      <c r="A541">
        <v>4216</v>
      </c>
      <c r="B541" t="s">
        <v>89</v>
      </c>
      <c r="C541" t="s">
        <v>7</v>
      </c>
      <c r="D541">
        <v>6</v>
      </c>
      <c r="E541">
        <f t="shared" si="27"/>
        <v>0.60000000000000009</v>
      </c>
      <c r="F541" t="str">
        <f t="shared" si="25"/>
        <v>Giwa LGA</v>
      </c>
      <c r="G541" t="str">
        <f t="shared" si="26"/>
        <v>Kaduna N</v>
      </c>
    </row>
    <row r="542" spans="1:7" x14ac:dyDescent="0.2">
      <c r="A542">
        <v>4220</v>
      </c>
      <c r="B542" t="s">
        <v>90</v>
      </c>
      <c r="C542" t="s">
        <v>7</v>
      </c>
      <c r="D542">
        <v>4</v>
      </c>
      <c r="E542">
        <f t="shared" si="27"/>
        <v>0.4</v>
      </c>
      <c r="F542" t="str">
        <f t="shared" si="25"/>
        <v>Giwa LGA</v>
      </c>
      <c r="G542" t="str">
        <f t="shared" si="26"/>
        <v>Kaduna N</v>
      </c>
    </row>
    <row r="543" spans="1:7" x14ac:dyDescent="0.2">
      <c r="A543">
        <v>4224</v>
      </c>
      <c r="B543" t="s">
        <v>91</v>
      </c>
      <c r="C543" t="s">
        <v>7</v>
      </c>
      <c r="D543">
        <v>10</v>
      </c>
      <c r="E543">
        <f t="shared" si="27"/>
        <v>1</v>
      </c>
      <c r="F543" t="str">
        <f t="shared" si="25"/>
        <v>Giwa LGA</v>
      </c>
      <c r="G543" t="str">
        <f t="shared" si="26"/>
        <v>Kaduna N</v>
      </c>
    </row>
    <row r="544" spans="1:7" x14ac:dyDescent="0.2">
      <c r="A544">
        <v>4228</v>
      </c>
      <c r="B544" t="s">
        <v>92</v>
      </c>
      <c r="C544" t="s">
        <v>7</v>
      </c>
      <c r="D544">
        <v>5</v>
      </c>
      <c r="E544">
        <f t="shared" si="27"/>
        <v>0.5</v>
      </c>
      <c r="F544" t="str">
        <f t="shared" si="25"/>
        <v>Giwa LGA</v>
      </c>
      <c r="G544" t="str">
        <f t="shared" si="26"/>
        <v>Kaduna N</v>
      </c>
    </row>
    <row r="545" spans="1:7" x14ac:dyDescent="0.2">
      <c r="A545">
        <v>4232</v>
      </c>
      <c r="B545" t="s">
        <v>93</v>
      </c>
      <c r="C545" t="s">
        <v>7</v>
      </c>
      <c r="D545">
        <v>11</v>
      </c>
      <c r="E545">
        <f t="shared" si="27"/>
        <v>1.1000000000000001</v>
      </c>
      <c r="F545" t="str">
        <f t="shared" si="25"/>
        <v>Giwa LGA</v>
      </c>
      <c r="G545" t="str">
        <f t="shared" si="26"/>
        <v>Kaduna N</v>
      </c>
    </row>
    <row r="546" spans="1:7" x14ac:dyDescent="0.2">
      <c r="A546">
        <v>4236</v>
      </c>
      <c r="B546" t="s">
        <v>94</v>
      </c>
      <c r="C546" t="s">
        <v>7</v>
      </c>
      <c r="D546">
        <v>0</v>
      </c>
      <c r="E546">
        <f t="shared" si="27"/>
        <v>0</v>
      </c>
      <c r="F546" t="str">
        <f t="shared" si="25"/>
        <v>Giwa LGA</v>
      </c>
      <c r="G546" t="str">
        <f t="shared" si="26"/>
        <v>Kaduna N</v>
      </c>
    </row>
    <row r="547" spans="1:7" x14ac:dyDescent="0.2">
      <c r="A547">
        <v>4240</v>
      </c>
      <c r="B547" t="s">
        <v>95</v>
      </c>
      <c r="C547" t="s">
        <v>7</v>
      </c>
      <c r="D547">
        <v>0</v>
      </c>
      <c r="E547">
        <f t="shared" si="27"/>
        <v>0</v>
      </c>
      <c r="F547" t="str">
        <f t="shared" si="25"/>
        <v>Giwa LGA</v>
      </c>
      <c r="G547" t="str">
        <f t="shared" si="26"/>
        <v>Kaduna N</v>
      </c>
    </row>
    <row r="548" spans="1:7" x14ac:dyDescent="0.2">
      <c r="A548">
        <v>4244</v>
      </c>
      <c r="B548" t="s">
        <v>96</v>
      </c>
      <c r="C548" t="s">
        <v>7</v>
      </c>
      <c r="D548">
        <v>0</v>
      </c>
      <c r="E548">
        <f t="shared" si="27"/>
        <v>0</v>
      </c>
      <c r="F548" t="str">
        <f t="shared" si="25"/>
        <v>Giwa LGA</v>
      </c>
      <c r="G548" t="str">
        <f t="shared" si="26"/>
        <v>Kaduna N</v>
      </c>
    </row>
    <row r="549" spans="1:7" x14ac:dyDescent="0.2">
      <c r="A549">
        <v>4248</v>
      </c>
      <c r="B549" t="s">
        <v>97</v>
      </c>
      <c r="C549" t="s">
        <v>7</v>
      </c>
      <c r="D549">
        <v>6</v>
      </c>
      <c r="E549">
        <f t="shared" si="27"/>
        <v>0.60000000000000009</v>
      </c>
      <c r="F549" t="str">
        <f t="shared" si="25"/>
        <v>Giwa LGA</v>
      </c>
      <c r="G549" t="str">
        <f t="shared" si="26"/>
        <v>Kaduna N</v>
      </c>
    </row>
    <row r="550" spans="1:7" x14ac:dyDescent="0.2">
      <c r="A550">
        <v>4252</v>
      </c>
      <c r="B550" t="s">
        <v>98</v>
      </c>
      <c r="C550" t="s">
        <v>7</v>
      </c>
      <c r="D550">
        <v>0</v>
      </c>
      <c r="E550">
        <f t="shared" si="27"/>
        <v>0</v>
      </c>
      <c r="F550" t="str">
        <f t="shared" si="25"/>
        <v>Giwa LGA</v>
      </c>
      <c r="G550" t="str">
        <f t="shared" si="26"/>
        <v>Kaduna N</v>
      </c>
    </row>
    <row r="551" spans="1:7" x14ac:dyDescent="0.2">
      <c r="A551">
        <v>4256</v>
      </c>
      <c r="B551" t="s">
        <v>99</v>
      </c>
      <c r="C551" t="s">
        <v>7</v>
      </c>
      <c r="D551">
        <v>0</v>
      </c>
      <c r="E551">
        <f t="shared" si="27"/>
        <v>0</v>
      </c>
      <c r="F551" t="str">
        <f t="shared" si="25"/>
        <v>Giwa LGA</v>
      </c>
      <c r="G551" t="str">
        <f t="shared" si="26"/>
        <v>Kaduna N</v>
      </c>
    </row>
    <row r="552" spans="1:7" x14ac:dyDescent="0.2">
      <c r="A552">
        <v>4260</v>
      </c>
      <c r="B552" t="s">
        <v>100</v>
      </c>
      <c r="C552" t="s">
        <v>7</v>
      </c>
      <c r="D552">
        <v>5</v>
      </c>
      <c r="E552">
        <f t="shared" si="27"/>
        <v>0.5</v>
      </c>
      <c r="F552" t="str">
        <f t="shared" si="25"/>
        <v>Giwa LGA</v>
      </c>
      <c r="G552" t="str">
        <f t="shared" si="26"/>
        <v>Kaduna N</v>
      </c>
    </row>
    <row r="553" spans="1:7" x14ac:dyDescent="0.2">
      <c r="A553">
        <v>4264</v>
      </c>
      <c r="B553" t="s">
        <v>101</v>
      </c>
      <c r="C553" t="s">
        <v>7</v>
      </c>
      <c r="D553">
        <v>13</v>
      </c>
      <c r="E553">
        <f t="shared" si="27"/>
        <v>1.3</v>
      </c>
      <c r="F553" t="str">
        <f t="shared" si="25"/>
        <v>Giwa LGA</v>
      </c>
      <c r="G553" t="str">
        <f t="shared" si="26"/>
        <v>Kaduna N</v>
      </c>
    </row>
    <row r="554" spans="1:7" x14ac:dyDescent="0.2">
      <c r="A554">
        <v>4268</v>
      </c>
      <c r="B554" t="s">
        <v>102</v>
      </c>
      <c r="C554" t="s">
        <v>7</v>
      </c>
      <c r="D554">
        <v>10</v>
      </c>
      <c r="E554">
        <f t="shared" si="27"/>
        <v>1</v>
      </c>
      <c r="F554" t="str">
        <f t="shared" si="25"/>
        <v>Giwa LGA</v>
      </c>
      <c r="G554" t="str">
        <f t="shared" si="26"/>
        <v>Kaduna N</v>
      </c>
    </row>
    <row r="555" spans="1:7" x14ac:dyDescent="0.2">
      <c r="A555">
        <v>4272</v>
      </c>
      <c r="B555" t="s">
        <v>103</v>
      </c>
      <c r="C555" t="s">
        <v>7</v>
      </c>
      <c r="D555">
        <v>5</v>
      </c>
      <c r="E555">
        <f t="shared" si="27"/>
        <v>0.5</v>
      </c>
      <c r="F555" t="str">
        <f t="shared" si="25"/>
        <v>Giwa LGA</v>
      </c>
      <c r="G555" t="str">
        <f t="shared" si="26"/>
        <v>Kaduna N</v>
      </c>
    </row>
    <row r="556" spans="1:7" x14ac:dyDescent="0.2">
      <c r="A556">
        <v>4276</v>
      </c>
      <c r="B556" t="s">
        <v>104</v>
      </c>
      <c r="C556" t="s">
        <v>7</v>
      </c>
      <c r="D556">
        <v>8</v>
      </c>
      <c r="E556">
        <f t="shared" si="27"/>
        <v>0.8</v>
      </c>
      <c r="F556" t="str">
        <f t="shared" si="25"/>
        <v>Giwa LGA</v>
      </c>
      <c r="G556" t="str">
        <f t="shared" si="26"/>
        <v>Kaduna N</v>
      </c>
    </row>
    <row r="557" spans="1:7" x14ac:dyDescent="0.2">
      <c r="A557">
        <v>4280</v>
      </c>
      <c r="B557" t="s">
        <v>105</v>
      </c>
      <c r="C557" t="s">
        <v>7</v>
      </c>
      <c r="D557">
        <v>10</v>
      </c>
      <c r="E557">
        <f t="shared" si="27"/>
        <v>1</v>
      </c>
      <c r="F557" t="str">
        <f t="shared" si="25"/>
        <v>Giwa LGA</v>
      </c>
      <c r="G557" t="str">
        <f t="shared" si="26"/>
        <v>Kaduna N</v>
      </c>
    </row>
    <row r="558" spans="1:7" x14ac:dyDescent="0.2">
      <c r="A558">
        <v>4284</v>
      </c>
      <c r="B558" t="s">
        <v>106</v>
      </c>
      <c r="C558" t="s">
        <v>7</v>
      </c>
      <c r="D558">
        <v>6</v>
      </c>
      <c r="E558">
        <f t="shared" si="27"/>
        <v>0.60000000000000009</v>
      </c>
      <c r="F558" t="str">
        <f t="shared" si="25"/>
        <v>Giwa LGA</v>
      </c>
      <c r="G558" t="str">
        <f t="shared" si="26"/>
        <v>Kaduna N</v>
      </c>
    </row>
    <row r="559" spans="1:7" x14ac:dyDescent="0.2">
      <c r="A559">
        <v>4288</v>
      </c>
      <c r="B559" t="s">
        <v>107</v>
      </c>
      <c r="C559" t="s">
        <v>7</v>
      </c>
      <c r="D559">
        <v>10</v>
      </c>
      <c r="E559">
        <f t="shared" si="27"/>
        <v>1</v>
      </c>
      <c r="F559" t="str">
        <f t="shared" si="25"/>
        <v>Giwa LGA</v>
      </c>
      <c r="G559" t="str">
        <f t="shared" si="26"/>
        <v>Kaduna N</v>
      </c>
    </row>
    <row r="560" spans="1:7" x14ac:dyDescent="0.2">
      <c r="A560">
        <v>4292</v>
      </c>
      <c r="B560" t="s">
        <v>108</v>
      </c>
      <c r="C560" t="s">
        <v>7</v>
      </c>
      <c r="D560">
        <v>10</v>
      </c>
      <c r="E560">
        <f t="shared" si="27"/>
        <v>1</v>
      </c>
      <c r="F560" t="str">
        <f t="shared" si="25"/>
        <v>Giwa LGA</v>
      </c>
      <c r="G560" t="str">
        <f t="shared" si="26"/>
        <v>Kaduna N</v>
      </c>
    </row>
    <row r="561" spans="1:7" x14ac:dyDescent="0.2">
      <c r="A561">
        <v>4296</v>
      </c>
      <c r="B561" t="s">
        <v>109</v>
      </c>
      <c r="C561" t="s">
        <v>7</v>
      </c>
      <c r="D561">
        <v>10</v>
      </c>
      <c r="E561">
        <f t="shared" si="27"/>
        <v>1</v>
      </c>
      <c r="F561" t="str">
        <f t="shared" si="25"/>
        <v>Giwa LGA</v>
      </c>
      <c r="G561" t="str">
        <f t="shared" si="26"/>
        <v>Kaduna N</v>
      </c>
    </row>
    <row r="562" spans="1:7" x14ac:dyDescent="0.2">
      <c r="A562">
        <v>4300</v>
      </c>
      <c r="B562" t="s">
        <v>110</v>
      </c>
      <c r="C562" t="s">
        <v>7</v>
      </c>
      <c r="D562">
        <v>4</v>
      </c>
      <c r="E562">
        <f t="shared" si="27"/>
        <v>0.4</v>
      </c>
      <c r="F562" t="str">
        <f t="shared" si="25"/>
        <v>Giwa LGA</v>
      </c>
      <c r="G562" t="str">
        <f t="shared" si="26"/>
        <v>Kaduna N</v>
      </c>
    </row>
    <row r="563" spans="1:7" x14ac:dyDescent="0.2">
      <c r="A563">
        <v>4304</v>
      </c>
      <c r="B563" t="s">
        <v>111</v>
      </c>
      <c r="C563" t="s">
        <v>7</v>
      </c>
      <c r="D563">
        <v>7</v>
      </c>
      <c r="E563">
        <f t="shared" si="27"/>
        <v>0.70000000000000007</v>
      </c>
      <c r="F563" t="str">
        <f t="shared" si="25"/>
        <v>Giwa LGA</v>
      </c>
      <c r="G563" t="str">
        <f t="shared" si="26"/>
        <v>Kaduna N</v>
      </c>
    </row>
    <row r="564" spans="1:7" x14ac:dyDescent="0.2">
      <c r="A564">
        <v>4308</v>
      </c>
      <c r="B564" t="s">
        <v>112</v>
      </c>
      <c r="C564" t="s">
        <v>7</v>
      </c>
      <c r="D564">
        <v>4</v>
      </c>
      <c r="E564">
        <f t="shared" si="27"/>
        <v>0.4</v>
      </c>
      <c r="F564" t="str">
        <f t="shared" si="25"/>
        <v>Igabi LGA</v>
      </c>
      <c r="G564" t="str">
        <f t="shared" si="26"/>
        <v>Kaduna N</v>
      </c>
    </row>
    <row r="565" spans="1:7" x14ac:dyDescent="0.2">
      <c r="A565">
        <v>4312</v>
      </c>
      <c r="B565" t="s">
        <v>113</v>
      </c>
      <c r="C565" t="s">
        <v>7</v>
      </c>
      <c r="D565">
        <v>0</v>
      </c>
      <c r="E565">
        <f t="shared" si="27"/>
        <v>0</v>
      </c>
      <c r="F565" t="str">
        <f t="shared" si="25"/>
        <v>Igabi LGA</v>
      </c>
      <c r="G565" t="str">
        <f t="shared" si="26"/>
        <v>Kaduna N</v>
      </c>
    </row>
    <row r="566" spans="1:7" x14ac:dyDescent="0.2">
      <c r="A566">
        <v>4316</v>
      </c>
      <c r="B566" t="s">
        <v>114</v>
      </c>
      <c r="C566" t="s">
        <v>7</v>
      </c>
      <c r="D566">
        <v>0</v>
      </c>
      <c r="E566">
        <f t="shared" si="27"/>
        <v>0</v>
      </c>
      <c r="F566" t="str">
        <f t="shared" si="25"/>
        <v>Igabi LGA</v>
      </c>
      <c r="G566" t="str">
        <f t="shared" si="26"/>
        <v>Kaduna N</v>
      </c>
    </row>
    <row r="567" spans="1:7" x14ac:dyDescent="0.2">
      <c r="A567">
        <v>4320</v>
      </c>
      <c r="B567" t="s">
        <v>115</v>
      </c>
      <c r="C567" t="s">
        <v>7</v>
      </c>
      <c r="D567">
        <v>0</v>
      </c>
      <c r="E567">
        <f t="shared" si="27"/>
        <v>0</v>
      </c>
      <c r="F567" t="str">
        <f t="shared" si="25"/>
        <v>Igabi LGA</v>
      </c>
      <c r="G567" t="str">
        <f t="shared" si="26"/>
        <v>Kaduna N</v>
      </c>
    </row>
    <row r="568" spans="1:7" x14ac:dyDescent="0.2">
      <c r="A568">
        <v>4324</v>
      </c>
      <c r="B568" t="s">
        <v>116</v>
      </c>
      <c r="C568" t="s">
        <v>7</v>
      </c>
      <c r="D568">
        <v>0</v>
      </c>
      <c r="E568">
        <f t="shared" si="27"/>
        <v>0</v>
      </c>
      <c r="F568" t="str">
        <f t="shared" si="25"/>
        <v>Igabi LGA</v>
      </c>
      <c r="G568" t="str">
        <f t="shared" si="26"/>
        <v>Kaduna N</v>
      </c>
    </row>
    <row r="569" spans="1:7" x14ac:dyDescent="0.2">
      <c r="A569">
        <v>4328</v>
      </c>
      <c r="B569" t="s">
        <v>117</v>
      </c>
      <c r="C569" t="s">
        <v>7</v>
      </c>
      <c r="D569">
        <v>0</v>
      </c>
      <c r="E569">
        <f t="shared" si="27"/>
        <v>0</v>
      </c>
      <c r="F569" t="str">
        <f t="shared" si="25"/>
        <v>Igabi LGA</v>
      </c>
      <c r="G569" t="str">
        <f t="shared" si="26"/>
        <v>Kaduna N</v>
      </c>
    </row>
    <row r="570" spans="1:7" x14ac:dyDescent="0.2">
      <c r="A570">
        <v>4332</v>
      </c>
      <c r="B570" t="s">
        <v>118</v>
      </c>
      <c r="C570" t="s">
        <v>7</v>
      </c>
      <c r="D570">
        <v>0</v>
      </c>
      <c r="E570">
        <f t="shared" si="27"/>
        <v>0</v>
      </c>
      <c r="F570" t="str">
        <f t="shared" si="25"/>
        <v>Igabi LGA</v>
      </c>
      <c r="G570" t="str">
        <f t="shared" si="26"/>
        <v>Kaduna N</v>
      </c>
    </row>
    <row r="571" spans="1:7" x14ac:dyDescent="0.2">
      <c r="A571">
        <v>4336</v>
      </c>
      <c r="B571" t="s">
        <v>119</v>
      </c>
      <c r="C571" t="s">
        <v>7</v>
      </c>
      <c r="D571">
        <v>5</v>
      </c>
      <c r="E571">
        <f t="shared" si="27"/>
        <v>0.5</v>
      </c>
      <c r="F571" t="str">
        <f t="shared" si="25"/>
        <v>Igabi LGA</v>
      </c>
      <c r="G571" t="str">
        <f t="shared" si="26"/>
        <v>Kaduna N</v>
      </c>
    </row>
    <row r="572" spans="1:7" x14ac:dyDescent="0.2">
      <c r="A572">
        <v>4340</v>
      </c>
      <c r="B572" t="s">
        <v>120</v>
      </c>
      <c r="C572" t="s">
        <v>7</v>
      </c>
      <c r="D572">
        <v>0</v>
      </c>
      <c r="E572">
        <f t="shared" si="27"/>
        <v>0</v>
      </c>
      <c r="F572" t="str">
        <f t="shared" si="25"/>
        <v>Igabi LGA</v>
      </c>
      <c r="G572" t="str">
        <f t="shared" si="26"/>
        <v>Kaduna N</v>
      </c>
    </row>
    <row r="573" spans="1:7" x14ac:dyDescent="0.2">
      <c r="A573">
        <v>4344</v>
      </c>
      <c r="B573" t="s">
        <v>121</v>
      </c>
      <c r="C573" t="s">
        <v>7</v>
      </c>
      <c r="D573">
        <v>0</v>
      </c>
      <c r="E573">
        <f t="shared" si="27"/>
        <v>0</v>
      </c>
      <c r="F573" t="str">
        <f t="shared" si="25"/>
        <v>Igabi LGA</v>
      </c>
      <c r="G573" t="str">
        <f t="shared" si="26"/>
        <v>Kaduna N</v>
      </c>
    </row>
    <row r="574" spans="1:7" x14ac:dyDescent="0.2">
      <c r="A574">
        <v>4348</v>
      </c>
      <c r="B574" t="s">
        <v>122</v>
      </c>
      <c r="C574" t="s">
        <v>7</v>
      </c>
      <c r="D574">
        <v>0</v>
      </c>
      <c r="E574">
        <f t="shared" si="27"/>
        <v>0</v>
      </c>
      <c r="F574" t="str">
        <f t="shared" si="25"/>
        <v>Igabi LGA</v>
      </c>
      <c r="G574" t="str">
        <f t="shared" si="26"/>
        <v>Kaduna N</v>
      </c>
    </row>
    <row r="575" spans="1:7" x14ac:dyDescent="0.2">
      <c r="A575">
        <v>4352</v>
      </c>
      <c r="B575" t="s">
        <v>123</v>
      </c>
      <c r="C575" t="s">
        <v>7</v>
      </c>
      <c r="D575">
        <v>0</v>
      </c>
      <c r="E575">
        <f t="shared" si="27"/>
        <v>0</v>
      </c>
      <c r="F575" t="str">
        <f t="shared" si="25"/>
        <v>Igabi LGA</v>
      </c>
      <c r="G575" t="str">
        <f t="shared" si="26"/>
        <v>Kaduna N</v>
      </c>
    </row>
    <row r="576" spans="1:7" x14ac:dyDescent="0.2">
      <c r="A576">
        <v>4356</v>
      </c>
      <c r="B576" t="s">
        <v>124</v>
      </c>
      <c r="C576" t="s">
        <v>7</v>
      </c>
      <c r="D576">
        <v>0</v>
      </c>
      <c r="E576">
        <f t="shared" si="27"/>
        <v>0</v>
      </c>
      <c r="F576" t="str">
        <f t="shared" si="25"/>
        <v>Igabi LGA</v>
      </c>
      <c r="G576" t="str">
        <f t="shared" si="26"/>
        <v>Kaduna N</v>
      </c>
    </row>
    <row r="577" spans="1:7" x14ac:dyDescent="0.2">
      <c r="A577">
        <v>4360</v>
      </c>
      <c r="B577" t="s">
        <v>125</v>
      </c>
      <c r="C577" t="s">
        <v>7</v>
      </c>
      <c r="D577">
        <v>4</v>
      </c>
      <c r="E577">
        <f t="shared" si="27"/>
        <v>0.4</v>
      </c>
      <c r="F577" t="str">
        <f t="shared" si="25"/>
        <v>Igabi LGA</v>
      </c>
      <c r="G577" t="str">
        <f t="shared" si="26"/>
        <v>Kaduna N</v>
      </c>
    </row>
    <row r="578" spans="1:7" x14ac:dyDescent="0.2">
      <c r="A578">
        <v>4364</v>
      </c>
      <c r="B578" t="s">
        <v>126</v>
      </c>
      <c r="C578" t="s">
        <v>7</v>
      </c>
      <c r="D578">
        <v>0</v>
      </c>
      <c r="E578">
        <f t="shared" si="27"/>
        <v>0</v>
      </c>
      <c r="F578" t="str">
        <f t="shared" si="25"/>
        <v>Igabi LGA</v>
      </c>
      <c r="G578" t="str">
        <f t="shared" si="26"/>
        <v>Kaduna N</v>
      </c>
    </row>
    <row r="579" spans="1:7" x14ac:dyDescent="0.2">
      <c r="A579">
        <v>4368</v>
      </c>
      <c r="B579" t="s">
        <v>127</v>
      </c>
      <c r="C579" t="s">
        <v>7</v>
      </c>
      <c r="D579">
        <v>6</v>
      </c>
      <c r="E579">
        <f t="shared" si="27"/>
        <v>0.60000000000000009</v>
      </c>
      <c r="F579" t="str">
        <f t="shared" ref="F579:F642" si="28">VLOOKUP(B579,$J$2:$L$230,2)</f>
        <v>Igabi LGA</v>
      </c>
      <c r="G579" t="str">
        <f t="shared" ref="G579:G642" si="29">VLOOKUP(B579,$J$2:$L$230,3)</f>
        <v>Kaduna N</v>
      </c>
    </row>
    <row r="580" spans="1:7" x14ac:dyDescent="0.2">
      <c r="A580">
        <v>4372</v>
      </c>
      <c r="B580" t="s">
        <v>128</v>
      </c>
      <c r="C580" t="s">
        <v>7</v>
      </c>
      <c r="D580">
        <v>2</v>
      </c>
      <c r="E580">
        <f t="shared" si="27"/>
        <v>0.2</v>
      </c>
      <c r="F580" t="str">
        <f t="shared" si="28"/>
        <v>Igabi LGA</v>
      </c>
      <c r="G580" t="str">
        <f t="shared" si="29"/>
        <v>Kaduna N</v>
      </c>
    </row>
    <row r="581" spans="1:7" x14ac:dyDescent="0.2">
      <c r="A581">
        <v>4376</v>
      </c>
      <c r="B581" t="s">
        <v>129</v>
      </c>
      <c r="C581" t="s">
        <v>7</v>
      </c>
      <c r="D581">
        <v>0</v>
      </c>
      <c r="E581">
        <f t="shared" si="27"/>
        <v>0</v>
      </c>
      <c r="F581" t="str">
        <f t="shared" si="28"/>
        <v>Igabi LGA</v>
      </c>
      <c r="G581" t="str">
        <f t="shared" si="29"/>
        <v>Kaduna N</v>
      </c>
    </row>
    <row r="582" spans="1:7" x14ac:dyDescent="0.2">
      <c r="A582">
        <v>4380</v>
      </c>
      <c r="B582" t="s">
        <v>130</v>
      </c>
      <c r="C582" t="s">
        <v>7</v>
      </c>
      <c r="D582">
        <v>0</v>
      </c>
      <c r="E582">
        <f t="shared" si="27"/>
        <v>0</v>
      </c>
      <c r="F582" t="str">
        <f t="shared" si="28"/>
        <v>Igabi LGA</v>
      </c>
      <c r="G582" t="str">
        <f t="shared" si="29"/>
        <v>Kaduna N</v>
      </c>
    </row>
    <row r="583" spans="1:7" x14ac:dyDescent="0.2">
      <c r="A583">
        <v>4384</v>
      </c>
      <c r="B583" t="s">
        <v>131</v>
      </c>
      <c r="C583" t="s">
        <v>7</v>
      </c>
      <c r="D583">
        <v>5</v>
      </c>
      <c r="E583">
        <f t="shared" si="27"/>
        <v>0.5</v>
      </c>
      <c r="F583" t="str">
        <f t="shared" si="28"/>
        <v>Igabi LGA</v>
      </c>
      <c r="G583" t="str">
        <f t="shared" si="29"/>
        <v>Kaduna N</v>
      </c>
    </row>
    <row r="584" spans="1:7" x14ac:dyDescent="0.2">
      <c r="A584">
        <v>4388</v>
      </c>
      <c r="B584" t="s">
        <v>132</v>
      </c>
      <c r="C584" t="s">
        <v>7</v>
      </c>
      <c r="D584">
        <v>0</v>
      </c>
      <c r="E584">
        <f t="shared" si="27"/>
        <v>0</v>
      </c>
      <c r="F584" t="str">
        <f t="shared" si="28"/>
        <v>Igabi LGA</v>
      </c>
      <c r="G584" t="str">
        <f t="shared" si="29"/>
        <v>Kaduna N</v>
      </c>
    </row>
    <row r="585" spans="1:7" x14ac:dyDescent="0.2">
      <c r="A585">
        <v>4392</v>
      </c>
      <c r="B585" t="s">
        <v>133</v>
      </c>
      <c r="C585" t="s">
        <v>7</v>
      </c>
      <c r="D585">
        <v>0</v>
      </c>
      <c r="E585">
        <f t="shared" si="27"/>
        <v>0</v>
      </c>
      <c r="F585" t="str">
        <f t="shared" si="28"/>
        <v>Igabi LGA</v>
      </c>
      <c r="G585" t="str">
        <f t="shared" si="29"/>
        <v>Kaduna N</v>
      </c>
    </row>
    <row r="586" spans="1:7" x14ac:dyDescent="0.2">
      <c r="A586">
        <v>4396</v>
      </c>
      <c r="B586" t="s">
        <v>134</v>
      </c>
      <c r="C586" t="s">
        <v>7</v>
      </c>
      <c r="D586">
        <v>0</v>
      </c>
      <c r="E586">
        <f t="shared" si="27"/>
        <v>0</v>
      </c>
      <c r="F586" t="str">
        <f t="shared" si="28"/>
        <v>Igabi LGA</v>
      </c>
      <c r="G586" t="str">
        <f t="shared" si="29"/>
        <v>Kaduna N</v>
      </c>
    </row>
    <row r="587" spans="1:7" x14ac:dyDescent="0.2">
      <c r="A587">
        <v>4400</v>
      </c>
      <c r="B587" t="s">
        <v>135</v>
      </c>
      <c r="C587" t="s">
        <v>7</v>
      </c>
      <c r="D587">
        <v>6</v>
      </c>
      <c r="E587">
        <f t="shared" si="27"/>
        <v>0.60000000000000009</v>
      </c>
      <c r="F587" t="str">
        <f t="shared" si="28"/>
        <v>Igabi LGA</v>
      </c>
      <c r="G587" t="str">
        <f t="shared" si="29"/>
        <v>Kaduna N</v>
      </c>
    </row>
    <row r="588" spans="1:7" x14ac:dyDescent="0.2">
      <c r="A588">
        <v>4404</v>
      </c>
      <c r="B588" t="s">
        <v>136</v>
      </c>
      <c r="C588" t="s">
        <v>7</v>
      </c>
      <c r="D588">
        <v>2</v>
      </c>
      <c r="E588">
        <f t="shared" si="27"/>
        <v>0.2</v>
      </c>
      <c r="F588" t="str">
        <f t="shared" si="28"/>
        <v>Igabi LGA</v>
      </c>
      <c r="G588" t="str">
        <f t="shared" si="29"/>
        <v>Kaduna N</v>
      </c>
    </row>
    <row r="589" spans="1:7" x14ac:dyDescent="0.2">
      <c r="A589">
        <v>4408</v>
      </c>
      <c r="B589" t="s">
        <v>137</v>
      </c>
      <c r="C589" t="s">
        <v>7</v>
      </c>
      <c r="D589">
        <v>0</v>
      </c>
      <c r="E589">
        <f t="shared" ref="E589:E652" si="30">D589*0.1</f>
        <v>0</v>
      </c>
      <c r="F589" t="str">
        <f t="shared" si="28"/>
        <v>Igabi LGA</v>
      </c>
      <c r="G589" t="str">
        <f t="shared" si="29"/>
        <v>Kaduna N</v>
      </c>
    </row>
    <row r="590" spans="1:7" x14ac:dyDescent="0.2">
      <c r="A590">
        <v>4412</v>
      </c>
      <c r="B590" t="s">
        <v>138</v>
      </c>
      <c r="C590" t="s">
        <v>7</v>
      </c>
      <c r="D590">
        <v>0</v>
      </c>
      <c r="E590">
        <f t="shared" si="30"/>
        <v>0</v>
      </c>
      <c r="F590" t="str">
        <f t="shared" si="28"/>
        <v>Bunkure LGA</v>
      </c>
      <c r="G590" t="str">
        <f t="shared" si="29"/>
        <v>Kano</v>
      </c>
    </row>
    <row r="591" spans="1:7" x14ac:dyDescent="0.2">
      <c r="A591">
        <v>4416</v>
      </c>
      <c r="B591" t="s">
        <v>139</v>
      </c>
      <c r="C591" t="s">
        <v>7</v>
      </c>
      <c r="D591">
        <v>0</v>
      </c>
      <c r="E591">
        <f t="shared" si="30"/>
        <v>0</v>
      </c>
      <c r="F591" t="str">
        <f t="shared" si="28"/>
        <v>Bunkure LGA</v>
      </c>
      <c r="G591" t="str">
        <f t="shared" si="29"/>
        <v>Kano</v>
      </c>
    </row>
    <row r="592" spans="1:7" x14ac:dyDescent="0.2">
      <c r="A592">
        <v>4420</v>
      </c>
      <c r="B592" t="s">
        <v>140</v>
      </c>
      <c r="C592" t="s">
        <v>7</v>
      </c>
      <c r="D592">
        <v>0</v>
      </c>
      <c r="E592">
        <f t="shared" si="30"/>
        <v>0</v>
      </c>
      <c r="F592" t="str">
        <f t="shared" si="28"/>
        <v>Bunkure LGA</v>
      </c>
      <c r="G592" t="str">
        <f t="shared" si="29"/>
        <v>Kano</v>
      </c>
    </row>
    <row r="593" spans="1:7" x14ac:dyDescent="0.2">
      <c r="A593">
        <v>4424</v>
      </c>
      <c r="B593" t="s">
        <v>141</v>
      </c>
      <c r="C593" t="s">
        <v>7</v>
      </c>
      <c r="D593">
        <v>0</v>
      </c>
      <c r="E593">
        <f t="shared" si="30"/>
        <v>0</v>
      </c>
      <c r="F593" t="str">
        <f t="shared" si="28"/>
        <v>Bunkure LGA</v>
      </c>
      <c r="G593" t="str">
        <f t="shared" si="29"/>
        <v>Kano</v>
      </c>
    </row>
    <row r="594" spans="1:7" x14ac:dyDescent="0.2">
      <c r="A594">
        <v>4428</v>
      </c>
      <c r="B594" t="s">
        <v>142</v>
      </c>
      <c r="C594" t="s">
        <v>7</v>
      </c>
      <c r="D594">
        <v>0</v>
      </c>
      <c r="E594">
        <f t="shared" si="30"/>
        <v>0</v>
      </c>
      <c r="F594" t="str">
        <f t="shared" si="28"/>
        <v>Bunkure LGA</v>
      </c>
      <c r="G594" t="str">
        <f t="shared" si="29"/>
        <v>Kano</v>
      </c>
    </row>
    <row r="595" spans="1:7" x14ac:dyDescent="0.2">
      <c r="A595">
        <v>4432</v>
      </c>
      <c r="B595" t="s">
        <v>143</v>
      </c>
      <c r="C595" t="s">
        <v>7</v>
      </c>
      <c r="D595">
        <v>26</v>
      </c>
      <c r="E595">
        <f t="shared" si="30"/>
        <v>2.6</v>
      </c>
      <c r="F595" t="str">
        <f t="shared" si="28"/>
        <v>Bunkure LGA</v>
      </c>
      <c r="G595" t="str">
        <f t="shared" si="29"/>
        <v>Kano</v>
      </c>
    </row>
    <row r="596" spans="1:7" x14ac:dyDescent="0.2">
      <c r="A596">
        <v>4436</v>
      </c>
      <c r="B596" t="s">
        <v>144</v>
      </c>
      <c r="C596" t="s">
        <v>7</v>
      </c>
      <c r="D596">
        <v>21</v>
      </c>
      <c r="E596">
        <f t="shared" si="30"/>
        <v>2.1</v>
      </c>
      <c r="F596" t="str">
        <f t="shared" si="28"/>
        <v>Bunkure LGA</v>
      </c>
      <c r="G596" t="str">
        <f t="shared" si="29"/>
        <v>Kano</v>
      </c>
    </row>
    <row r="597" spans="1:7" x14ac:dyDescent="0.2">
      <c r="A597">
        <v>4440</v>
      </c>
      <c r="B597" t="s">
        <v>145</v>
      </c>
      <c r="C597" t="s">
        <v>7</v>
      </c>
      <c r="D597">
        <v>50</v>
      </c>
      <c r="E597">
        <f t="shared" si="30"/>
        <v>5</v>
      </c>
      <c r="F597" t="str">
        <f t="shared" si="28"/>
        <v>Bunkure LGA</v>
      </c>
      <c r="G597" t="str">
        <f t="shared" si="29"/>
        <v>Kano</v>
      </c>
    </row>
    <row r="598" spans="1:7" x14ac:dyDescent="0.2">
      <c r="A598">
        <v>4444</v>
      </c>
      <c r="B598" t="s">
        <v>146</v>
      </c>
      <c r="C598" t="s">
        <v>7</v>
      </c>
      <c r="D598">
        <v>35</v>
      </c>
      <c r="E598">
        <f t="shared" si="30"/>
        <v>3.5</v>
      </c>
      <c r="F598" t="str">
        <f t="shared" si="28"/>
        <v>Bunkure LGA</v>
      </c>
      <c r="G598" t="str">
        <f t="shared" si="29"/>
        <v>Kano</v>
      </c>
    </row>
    <row r="599" spans="1:7" x14ac:dyDescent="0.2">
      <c r="A599">
        <v>4448</v>
      </c>
      <c r="B599" t="s">
        <v>147</v>
      </c>
      <c r="C599" t="s">
        <v>7</v>
      </c>
      <c r="D599">
        <v>20</v>
      </c>
      <c r="E599">
        <f t="shared" si="30"/>
        <v>2</v>
      </c>
      <c r="F599" t="str">
        <f t="shared" si="28"/>
        <v>Bunkure LGA</v>
      </c>
      <c r="G599" t="str">
        <f t="shared" si="29"/>
        <v>Kano</v>
      </c>
    </row>
    <row r="600" spans="1:7" x14ac:dyDescent="0.2">
      <c r="A600">
        <v>4452</v>
      </c>
      <c r="B600" t="s">
        <v>148</v>
      </c>
      <c r="C600" t="s">
        <v>7</v>
      </c>
      <c r="D600">
        <v>21</v>
      </c>
      <c r="E600">
        <f t="shared" si="30"/>
        <v>2.1</v>
      </c>
      <c r="F600" t="str">
        <f t="shared" si="28"/>
        <v>Bunkure LGA</v>
      </c>
      <c r="G600" t="str">
        <f t="shared" si="29"/>
        <v>Kano</v>
      </c>
    </row>
    <row r="601" spans="1:7" x14ac:dyDescent="0.2">
      <c r="A601">
        <v>4456</v>
      </c>
      <c r="B601" t="s">
        <v>149</v>
      </c>
      <c r="C601" t="s">
        <v>7</v>
      </c>
      <c r="D601">
        <v>18</v>
      </c>
      <c r="E601">
        <f t="shared" si="30"/>
        <v>1.8</v>
      </c>
      <c r="F601" t="str">
        <f t="shared" si="28"/>
        <v>Bunkure LGA</v>
      </c>
      <c r="G601" t="str">
        <f t="shared" si="29"/>
        <v>Kano</v>
      </c>
    </row>
    <row r="602" spans="1:7" x14ac:dyDescent="0.2">
      <c r="A602">
        <v>4460</v>
      </c>
      <c r="B602" t="s">
        <v>150</v>
      </c>
      <c r="C602" t="s">
        <v>7</v>
      </c>
      <c r="D602">
        <v>33</v>
      </c>
      <c r="E602">
        <f t="shared" si="30"/>
        <v>3.3000000000000003</v>
      </c>
      <c r="F602" t="str">
        <f t="shared" si="28"/>
        <v>Bunkure LGA</v>
      </c>
      <c r="G602" t="str">
        <f t="shared" si="29"/>
        <v>Kano</v>
      </c>
    </row>
    <row r="603" spans="1:7" x14ac:dyDescent="0.2">
      <c r="A603">
        <v>4464</v>
      </c>
      <c r="B603" t="s">
        <v>151</v>
      </c>
      <c r="C603" t="s">
        <v>7</v>
      </c>
      <c r="D603">
        <v>55</v>
      </c>
      <c r="E603">
        <f t="shared" si="30"/>
        <v>5.5</v>
      </c>
      <c r="F603" t="str">
        <f t="shared" si="28"/>
        <v>Bunkure LGA</v>
      </c>
      <c r="G603" t="str">
        <f t="shared" si="29"/>
        <v>Kano</v>
      </c>
    </row>
    <row r="604" spans="1:7" x14ac:dyDescent="0.2">
      <c r="A604">
        <v>4468</v>
      </c>
      <c r="B604" t="s">
        <v>152</v>
      </c>
      <c r="C604" t="s">
        <v>7</v>
      </c>
      <c r="D604">
        <v>30</v>
      </c>
      <c r="E604">
        <f t="shared" si="30"/>
        <v>3</v>
      </c>
      <c r="F604" t="str">
        <f t="shared" si="28"/>
        <v>Bunkure LGA</v>
      </c>
      <c r="G604" t="str">
        <f t="shared" si="29"/>
        <v>Kano</v>
      </c>
    </row>
    <row r="605" spans="1:7" x14ac:dyDescent="0.2">
      <c r="A605">
        <v>4472</v>
      </c>
      <c r="B605" t="s">
        <v>153</v>
      </c>
      <c r="C605" t="s">
        <v>7</v>
      </c>
      <c r="D605">
        <v>21</v>
      </c>
      <c r="E605">
        <f t="shared" si="30"/>
        <v>2.1</v>
      </c>
      <c r="F605" t="str">
        <f t="shared" si="28"/>
        <v>Bunkure LGA</v>
      </c>
      <c r="G605" t="str">
        <f t="shared" si="29"/>
        <v>Kano</v>
      </c>
    </row>
    <row r="606" spans="1:7" x14ac:dyDescent="0.2">
      <c r="A606">
        <v>4476</v>
      </c>
      <c r="B606" t="s">
        <v>154</v>
      </c>
      <c r="C606" t="s">
        <v>7</v>
      </c>
      <c r="D606">
        <v>30</v>
      </c>
      <c r="E606">
        <f t="shared" si="30"/>
        <v>3</v>
      </c>
      <c r="F606" t="str">
        <f t="shared" si="28"/>
        <v>Bunkure LGA</v>
      </c>
      <c r="G606" t="str">
        <f t="shared" si="29"/>
        <v>Kano</v>
      </c>
    </row>
    <row r="607" spans="1:7" x14ac:dyDescent="0.2">
      <c r="A607">
        <v>4480</v>
      </c>
      <c r="B607" t="s">
        <v>155</v>
      </c>
      <c r="C607" t="s">
        <v>7</v>
      </c>
      <c r="D607">
        <v>55</v>
      </c>
      <c r="E607">
        <f t="shared" si="30"/>
        <v>5.5</v>
      </c>
      <c r="F607" t="str">
        <f t="shared" si="28"/>
        <v>Bunkure LGA</v>
      </c>
      <c r="G607" t="str">
        <f t="shared" si="29"/>
        <v>Kano</v>
      </c>
    </row>
    <row r="608" spans="1:7" x14ac:dyDescent="0.2">
      <c r="A608">
        <v>4484</v>
      </c>
      <c r="B608" t="s">
        <v>156</v>
      </c>
      <c r="C608" t="s">
        <v>7</v>
      </c>
      <c r="D608">
        <v>26</v>
      </c>
      <c r="E608">
        <f t="shared" si="30"/>
        <v>2.6</v>
      </c>
      <c r="F608" t="str">
        <f t="shared" si="28"/>
        <v>Bunkure LGA</v>
      </c>
      <c r="G608" t="str">
        <f t="shared" si="29"/>
        <v>Kano</v>
      </c>
    </row>
    <row r="609" spans="1:7" x14ac:dyDescent="0.2">
      <c r="A609">
        <v>4488</v>
      </c>
      <c r="B609" t="s">
        <v>157</v>
      </c>
      <c r="C609" t="s">
        <v>7</v>
      </c>
      <c r="D609">
        <v>55</v>
      </c>
      <c r="E609">
        <f t="shared" si="30"/>
        <v>5.5</v>
      </c>
      <c r="F609" t="str">
        <f t="shared" si="28"/>
        <v>Bunkure LGA</v>
      </c>
      <c r="G609" t="str">
        <f t="shared" si="29"/>
        <v>Kano</v>
      </c>
    </row>
    <row r="610" spans="1:7" x14ac:dyDescent="0.2">
      <c r="A610">
        <v>4492</v>
      </c>
      <c r="B610" t="s">
        <v>158</v>
      </c>
      <c r="C610" t="s">
        <v>7</v>
      </c>
      <c r="D610">
        <v>36</v>
      </c>
      <c r="E610">
        <f t="shared" si="30"/>
        <v>3.6</v>
      </c>
      <c r="F610" t="str">
        <f t="shared" si="28"/>
        <v>Bunkure LGA</v>
      </c>
      <c r="G610" t="str">
        <f t="shared" si="29"/>
        <v>Kano</v>
      </c>
    </row>
    <row r="611" spans="1:7" x14ac:dyDescent="0.2">
      <c r="A611">
        <v>4496</v>
      </c>
      <c r="B611" t="s">
        <v>159</v>
      </c>
      <c r="C611" t="s">
        <v>7</v>
      </c>
      <c r="D611">
        <v>10</v>
      </c>
      <c r="E611">
        <f t="shared" si="30"/>
        <v>1</v>
      </c>
      <c r="F611" t="str">
        <f t="shared" si="28"/>
        <v>Bichi LGA</v>
      </c>
      <c r="G611" t="str">
        <f t="shared" si="29"/>
        <v>Kano</v>
      </c>
    </row>
    <row r="612" spans="1:7" x14ac:dyDescent="0.2">
      <c r="A612">
        <v>4500</v>
      </c>
      <c r="B612" t="s">
        <v>160</v>
      </c>
      <c r="C612" t="s">
        <v>7</v>
      </c>
      <c r="D612">
        <v>13</v>
      </c>
      <c r="E612">
        <f t="shared" si="30"/>
        <v>1.3</v>
      </c>
      <c r="F612" t="str">
        <f t="shared" si="28"/>
        <v>Bichi LGA</v>
      </c>
      <c r="G612" t="str">
        <f t="shared" si="29"/>
        <v>Kano</v>
      </c>
    </row>
    <row r="613" spans="1:7" x14ac:dyDescent="0.2">
      <c r="A613">
        <v>4504</v>
      </c>
      <c r="B613" t="s">
        <v>161</v>
      </c>
      <c r="C613" t="s">
        <v>7</v>
      </c>
      <c r="D613">
        <v>22</v>
      </c>
      <c r="E613">
        <f t="shared" si="30"/>
        <v>2.2000000000000002</v>
      </c>
      <c r="F613" t="str">
        <f t="shared" si="28"/>
        <v>Bichi LGA</v>
      </c>
      <c r="G613" t="str">
        <f t="shared" si="29"/>
        <v>Kano</v>
      </c>
    </row>
    <row r="614" spans="1:7" x14ac:dyDescent="0.2">
      <c r="A614">
        <v>4508</v>
      </c>
      <c r="B614" t="s">
        <v>162</v>
      </c>
      <c r="C614" t="s">
        <v>7</v>
      </c>
      <c r="D614">
        <v>19</v>
      </c>
      <c r="E614">
        <f t="shared" si="30"/>
        <v>1.9000000000000001</v>
      </c>
      <c r="F614" t="str">
        <f t="shared" si="28"/>
        <v>Bichi LGA</v>
      </c>
      <c r="G614" t="str">
        <f t="shared" si="29"/>
        <v>Kano</v>
      </c>
    </row>
    <row r="615" spans="1:7" x14ac:dyDescent="0.2">
      <c r="A615">
        <v>4512</v>
      </c>
      <c r="B615" t="s">
        <v>163</v>
      </c>
      <c r="C615" t="s">
        <v>7</v>
      </c>
      <c r="D615">
        <v>10</v>
      </c>
      <c r="E615">
        <f t="shared" si="30"/>
        <v>1</v>
      </c>
      <c r="F615" t="str">
        <f t="shared" si="28"/>
        <v>Bichi LGA</v>
      </c>
      <c r="G615" t="str">
        <f t="shared" si="29"/>
        <v>Kano</v>
      </c>
    </row>
    <row r="616" spans="1:7" x14ac:dyDescent="0.2">
      <c r="A616">
        <v>4516</v>
      </c>
      <c r="B616" t="s">
        <v>164</v>
      </c>
      <c r="C616" t="s">
        <v>7</v>
      </c>
      <c r="D616">
        <v>16</v>
      </c>
      <c r="E616">
        <f t="shared" si="30"/>
        <v>1.6</v>
      </c>
      <c r="F616" t="str">
        <f t="shared" si="28"/>
        <v>Bichi LGA</v>
      </c>
      <c r="G616" t="str">
        <f t="shared" si="29"/>
        <v>Kano</v>
      </c>
    </row>
    <row r="617" spans="1:7" x14ac:dyDescent="0.2">
      <c r="A617">
        <v>4520</v>
      </c>
      <c r="B617" t="s">
        <v>165</v>
      </c>
      <c r="C617" t="s">
        <v>7</v>
      </c>
      <c r="D617">
        <v>19</v>
      </c>
      <c r="E617">
        <f t="shared" si="30"/>
        <v>1.9000000000000001</v>
      </c>
      <c r="F617" t="str">
        <f t="shared" si="28"/>
        <v>Bichi LGA</v>
      </c>
      <c r="G617" t="str">
        <f t="shared" si="29"/>
        <v>Kano</v>
      </c>
    </row>
    <row r="618" spans="1:7" x14ac:dyDescent="0.2">
      <c r="A618">
        <v>4524</v>
      </c>
      <c r="B618" t="s">
        <v>166</v>
      </c>
      <c r="C618" t="s">
        <v>7</v>
      </c>
      <c r="D618">
        <v>4</v>
      </c>
      <c r="E618">
        <f t="shared" si="30"/>
        <v>0.4</v>
      </c>
      <c r="F618" t="str">
        <f t="shared" si="28"/>
        <v>Bichi LGA</v>
      </c>
      <c r="G618" t="str">
        <f t="shared" si="29"/>
        <v>Kano</v>
      </c>
    </row>
    <row r="619" spans="1:7" x14ac:dyDescent="0.2">
      <c r="A619">
        <v>4528</v>
      </c>
      <c r="B619" t="s">
        <v>167</v>
      </c>
      <c r="C619" t="s">
        <v>7</v>
      </c>
      <c r="D619">
        <v>18</v>
      </c>
      <c r="E619">
        <f t="shared" si="30"/>
        <v>1.8</v>
      </c>
      <c r="F619" t="str">
        <f t="shared" si="28"/>
        <v>Bichi LGA</v>
      </c>
      <c r="G619" t="str">
        <f t="shared" si="29"/>
        <v>Kano</v>
      </c>
    </row>
    <row r="620" spans="1:7" x14ac:dyDescent="0.2">
      <c r="A620">
        <v>4532</v>
      </c>
      <c r="B620" t="s">
        <v>168</v>
      </c>
      <c r="C620" t="s">
        <v>7</v>
      </c>
      <c r="D620">
        <v>13</v>
      </c>
      <c r="E620">
        <f t="shared" si="30"/>
        <v>1.3</v>
      </c>
      <c r="F620" t="str">
        <f t="shared" si="28"/>
        <v>Bichi LGA</v>
      </c>
      <c r="G620" t="str">
        <f t="shared" si="29"/>
        <v>Kano</v>
      </c>
    </row>
    <row r="621" spans="1:7" x14ac:dyDescent="0.2">
      <c r="A621">
        <v>4536</v>
      </c>
      <c r="B621" t="s">
        <v>169</v>
      </c>
      <c r="C621" t="s">
        <v>7</v>
      </c>
      <c r="D621">
        <v>15</v>
      </c>
      <c r="E621">
        <f t="shared" si="30"/>
        <v>1.5</v>
      </c>
      <c r="F621" t="str">
        <f t="shared" si="28"/>
        <v>Bichi LGA</v>
      </c>
      <c r="G621" t="str">
        <f t="shared" si="29"/>
        <v>Kano</v>
      </c>
    </row>
    <row r="622" spans="1:7" x14ac:dyDescent="0.2">
      <c r="A622">
        <v>4540</v>
      </c>
      <c r="B622" t="s">
        <v>170</v>
      </c>
      <c r="C622" t="s">
        <v>7</v>
      </c>
      <c r="D622">
        <v>35</v>
      </c>
      <c r="E622">
        <f t="shared" si="30"/>
        <v>3.5</v>
      </c>
      <c r="F622" t="str">
        <f t="shared" si="28"/>
        <v>Bichi LGA</v>
      </c>
      <c r="G622" t="str">
        <f t="shared" si="29"/>
        <v>Kano</v>
      </c>
    </row>
    <row r="623" spans="1:7" x14ac:dyDescent="0.2">
      <c r="A623">
        <v>4544</v>
      </c>
      <c r="B623" t="s">
        <v>171</v>
      </c>
      <c r="C623" t="s">
        <v>7</v>
      </c>
      <c r="D623">
        <v>15</v>
      </c>
      <c r="E623">
        <f t="shared" si="30"/>
        <v>1.5</v>
      </c>
      <c r="F623" t="str">
        <f t="shared" si="28"/>
        <v>Bichi LGA</v>
      </c>
      <c r="G623" t="str">
        <f t="shared" si="29"/>
        <v>Kano</v>
      </c>
    </row>
    <row r="624" spans="1:7" x14ac:dyDescent="0.2">
      <c r="A624">
        <v>4548</v>
      </c>
      <c r="B624" t="s">
        <v>172</v>
      </c>
      <c r="C624" t="s">
        <v>7</v>
      </c>
      <c r="D624">
        <v>45</v>
      </c>
      <c r="E624">
        <f t="shared" si="30"/>
        <v>4.5</v>
      </c>
      <c r="F624" t="str">
        <f t="shared" si="28"/>
        <v>Bichi LGA</v>
      </c>
      <c r="G624" t="str">
        <f t="shared" si="29"/>
        <v>Kano</v>
      </c>
    </row>
    <row r="625" spans="1:7" x14ac:dyDescent="0.2">
      <c r="A625">
        <v>4552</v>
      </c>
      <c r="B625" t="s">
        <v>173</v>
      </c>
      <c r="C625" t="s">
        <v>7</v>
      </c>
      <c r="D625">
        <v>15</v>
      </c>
      <c r="E625">
        <f t="shared" si="30"/>
        <v>1.5</v>
      </c>
      <c r="F625" t="str">
        <f t="shared" si="28"/>
        <v>Bichi LGA</v>
      </c>
      <c r="G625" t="str">
        <f t="shared" si="29"/>
        <v>Kano</v>
      </c>
    </row>
    <row r="626" spans="1:7" x14ac:dyDescent="0.2">
      <c r="A626">
        <v>4556</v>
      </c>
      <c r="B626" t="s">
        <v>174</v>
      </c>
      <c r="C626" t="s">
        <v>7</v>
      </c>
      <c r="D626">
        <v>18</v>
      </c>
      <c r="E626">
        <f t="shared" si="30"/>
        <v>1.8</v>
      </c>
      <c r="F626" t="str">
        <f t="shared" si="28"/>
        <v>Bichi LGA</v>
      </c>
      <c r="G626" t="str">
        <f t="shared" si="29"/>
        <v>Kano</v>
      </c>
    </row>
    <row r="627" spans="1:7" x14ac:dyDescent="0.2">
      <c r="A627">
        <v>4560</v>
      </c>
      <c r="B627" t="s">
        <v>175</v>
      </c>
      <c r="C627" t="s">
        <v>7</v>
      </c>
      <c r="D627">
        <v>6</v>
      </c>
      <c r="E627">
        <f t="shared" si="30"/>
        <v>0.60000000000000009</v>
      </c>
      <c r="F627" t="str">
        <f t="shared" si="28"/>
        <v>Bichi LGA</v>
      </c>
      <c r="G627" t="str">
        <f t="shared" si="29"/>
        <v>Kano</v>
      </c>
    </row>
    <row r="628" spans="1:7" x14ac:dyDescent="0.2">
      <c r="A628">
        <v>4564</v>
      </c>
      <c r="B628" t="s">
        <v>176</v>
      </c>
      <c r="C628" t="s">
        <v>7</v>
      </c>
      <c r="D628">
        <v>20</v>
      </c>
      <c r="E628">
        <f t="shared" si="30"/>
        <v>2</v>
      </c>
      <c r="F628" t="str">
        <f t="shared" si="28"/>
        <v>Bichi LGA</v>
      </c>
      <c r="G628" t="str">
        <f t="shared" si="29"/>
        <v>Kano</v>
      </c>
    </row>
    <row r="629" spans="1:7" x14ac:dyDescent="0.2">
      <c r="A629">
        <v>4568</v>
      </c>
      <c r="B629" t="s">
        <v>177</v>
      </c>
      <c r="C629" t="s">
        <v>7</v>
      </c>
      <c r="D629">
        <v>9</v>
      </c>
      <c r="E629">
        <f t="shared" si="30"/>
        <v>0.9</v>
      </c>
      <c r="F629" t="str">
        <f t="shared" si="28"/>
        <v>Bichi LGA</v>
      </c>
      <c r="G629" t="str">
        <f t="shared" si="29"/>
        <v>Kano</v>
      </c>
    </row>
    <row r="630" spans="1:7" x14ac:dyDescent="0.2">
      <c r="A630">
        <v>4572</v>
      </c>
      <c r="B630" t="s">
        <v>178</v>
      </c>
      <c r="C630" t="s">
        <v>7</v>
      </c>
      <c r="D630">
        <v>6</v>
      </c>
      <c r="E630">
        <f t="shared" si="30"/>
        <v>0.60000000000000009</v>
      </c>
      <c r="F630" t="str">
        <f t="shared" si="28"/>
        <v>Bichi LGA</v>
      </c>
      <c r="G630" t="str">
        <f t="shared" si="29"/>
        <v>Kano</v>
      </c>
    </row>
    <row r="631" spans="1:7" x14ac:dyDescent="0.2">
      <c r="A631">
        <v>4576</v>
      </c>
      <c r="B631" t="s">
        <v>179</v>
      </c>
      <c r="C631" t="s">
        <v>7</v>
      </c>
      <c r="D631">
        <v>6</v>
      </c>
      <c r="E631">
        <f t="shared" si="30"/>
        <v>0.60000000000000009</v>
      </c>
      <c r="F631" t="str">
        <f t="shared" si="28"/>
        <v>Bichi LGA</v>
      </c>
      <c r="G631" t="str">
        <f t="shared" si="29"/>
        <v>Kano</v>
      </c>
    </row>
    <row r="632" spans="1:7" x14ac:dyDescent="0.2">
      <c r="A632">
        <v>4580</v>
      </c>
      <c r="B632" t="s">
        <v>180</v>
      </c>
      <c r="C632" t="s">
        <v>7</v>
      </c>
      <c r="D632">
        <v>4</v>
      </c>
      <c r="E632">
        <f t="shared" si="30"/>
        <v>0.4</v>
      </c>
      <c r="F632" t="str">
        <f t="shared" si="28"/>
        <v>Bichi LGA</v>
      </c>
      <c r="G632" t="str">
        <f t="shared" si="29"/>
        <v>Kano</v>
      </c>
    </row>
    <row r="633" spans="1:7" x14ac:dyDescent="0.2">
      <c r="A633">
        <v>4584</v>
      </c>
      <c r="B633" t="s">
        <v>181</v>
      </c>
      <c r="C633" t="s">
        <v>7</v>
      </c>
      <c r="D633">
        <v>3</v>
      </c>
      <c r="E633">
        <f t="shared" si="30"/>
        <v>0.30000000000000004</v>
      </c>
      <c r="F633" t="str">
        <f t="shared" si="28"/>
        <v>Bichi LGA</v>
      </c>
      <c r="G633" t="str">
        <f t="shared" si="29"/>
        <v>Kano</v>
      </c>
    </row>
    <row r="634" spans="1:7" x14ac:dyDescent="0.2">
      <c r="A634">
        <v>4588</v>
      </c>
      <c r="B634" t="s">
        <v>182</v>
      </c>
      <c r="C634" t="s">
        <v>7</v>
      </c>
      <c r="D634">
        <v>13</v>
      </c>
      <c r="E634">
        <f t="shared" si="30"/>
        <v>1.3</v>
      </c>
      <c r="F634" t="str">
        <f t="shared" si="28"/>
        <v>Garko LGA</v>
      </c>
      <c r="G634" t="str">
        <f t="shared" si="29"/>
        <v>Kano</v>
      </c>
    </row>
    <row r="635" spans="1:7" x14ac:dyDescent="0.2">
      <c r="A635">
        <v>4592</v>
      </c>
      <c r="B635" t="s">
        <v>183</v>
      </c>
      <c r="C635" t="s">
        <v>7</v>
      </c>
      <c r="D635">
        <v>13</v>
      </c>
      <c r="E635">
        <f t="shared" si="30"/>
        <v>1.3</v>
      </c>
      <c r="F635" t="str">
        <f t="shared" si="28"/>
        <v>Garko LGA</v>
      </c>
      <c r="G635" t="str">
        <f t="shared" si="29"/>
        <v>Kano</v>
      </c>
    </row>
    <row r="636" spans="1:7" x14ac:dyDescent="0.2">
      <c r="A636">
        <v>4596</v>
      </c>
      <c r="B636" t="s">
        <v>184</v>
      </c>
      <c r="C636" t="s">
        <v>7</v>
      </c>
      <c r="D636">
        <v>11</v>
      </c>
      <c r="E636">
        <f t="shared" si="30"/>
        <v>1.1000000000000001</v>
      </c>
      <c r="F636" t="str">
        <f t="shared" si="28"/>
        <v>Garko LGA</v>
      </c>
      <c r="G636" t="str">
        <f t="shared" si="29"/>
        <v>Kano</v>
      </c>
    </row>
    <row r="637" spans="1:7" x14ac:dyDescent="0.2">
      <c r="A637">
        <v>4600</v>
      </c>
      <c r="B637" t="s">
        <v>185</v>
      </c>
      <c r="C637" t="s">
        <v>7</v>
      </c>
      <c r="D637">
        <v>8</v>
      </c>
      <c r="E637">
        <f t="shared" si="30"/>
        <v>0.8</v>
      </c>
      <c r="F637" t="str">
        <f t="shared" si="28"/>
        <v>Garko LGA</v>
      </c>
      <c r="G637" t="str">
        <f t="shared" si="29"/>
        <v>Kano</v>
      </c>
    </row>
    <row r="638" spans="1:7" x14ac:dyDescent="0.2">
      <c r="A638">
        <v>4604</v>
      </c>
      <c r="B638" t="s">
        <v>186</v>
      </c>
      <c r="C638" t="s">
        <v>7</v>
      </c>
      <c r="D638">
        <v>10</v>
      </c>
      <c r="E638">
        <f t="shared" si="30"/>
        <v>1</v>
      </c>
      <c r="F638" t="str">
        <f t="shared" si="28"/>
        <v>Garko LGA</v>
      </c>
      <c r="G638" t="str">
        <f t="shared" si="29"/>
        <v>Kano</v>
      </c>
    </row>
    <row r="639" spans="1:7" x14ac:dyDescent="0.2">
      <c r="A639">
        <v>4608</v>
      </c>
      <c r="B639" t="s">
        <v>187</v>
      </c>
      <c r="C639" t="s">
        <v>7</v>
      </c>
      <c r="D639">
        <v>8</v>
      </c>
      <c r="E639">
        <f t="shared" si="30"/>
        <v>0.8</v>
      </c>
      <c r="F639" t="str">
        <f t="shared" si="28"/>
        <v>Garko LGA</v>
      </c>
      <c r="G639" t="str">
        <f t="shared" si="29"/>
        <v>Kano</v>
      </c>
    </row>
    <row r="640" spans="1:7" x14ac:dyDescent="0.2">
      <c r="A640">
        <v>4612</v>
      </c>
      <c r="B640" t="s">
        <v>188</v>
      </c>
      <c r="C640" t="s">
        <v>7</v>
      </c>
      <c r="D640">
        <v>16</v>
      </c>
      <c r="E640">
        <f t="shared" si="30"/>
        <v>1.6</v>
      </c>
      <c r="F640" t="str">
        <f t="shared" si="28"/>
        <v>Garko LGA</v>
      </c>
      <c r="G640" t="str">
        <f t="shared" si="29"/>
        <v>Kano</v>
      </c>
    </row>
    <row r="641" spans="1:7" x14ac:dyDescent="0.2">
      <c r="A641">
        <v>4616</v>
      </c>
      <c r="B641" t="s">
        <v>189</v>
      </c>
      <c r="C641" t="s">
        <v>7</v>
      </c>
      <c r="D641">
        <v>27</v>
      </c>
      <c r="E641">
        <f t="shared" si="30"/>
        <v>2.7</v>
      </c>
      <c r="F641" t="str">
        <f t="shared" si="28"/>
        <v>Garko LGA</v>
      </c>
      <c r="G641" t="str">
        <f t="shared" si="29"/>
        <v>Kano</v>
      </c>
    </row>
    <row r="642" spans="1:7" x14ac:dyDescent="0.2">
      <c r="A642">
        <v>4620</v>
      </c>
      <c r="B642" t="s">
        <v>190</v>
      </c>
      <c r="C642" t="s">
        <v>7</v>
      </c>
      <c r="D642">
        <v>22</v>
      </c>
      <c r="E642">
        <f t="shared" si="30"/>
        <v>2.2000000000000002</v>
      </c>
      <c r="F642" t="str">
        <f t="shared" si="28"/>
        <v>Garko LGA</v>
      </c>
      <c r="G642" t="str">
        <f t="shared" si="29"/>
        <v>Kano</v>
      </c>
    </row>
    <row r="643" spans="1:7" x14ac:dyDescent="0.2">
      <c r="A643">
        <v>4624</v>
      </c>
      <c r="B643" t="s">
        <v>191</v>
      </c>
      <c r="C643" t="s">
        <v>7</v>
      </c>
      <c r="D643">
        <v>30</v>
      </c>
      <c r="E643">
        <f t="shared" si="30"/>
        <v>3</v>
      </c>
      <c r="F643" t="str">
        <f t="shared" ref="F643:F706" si="31">VLOOKUP(B643,$J$2:$L$230,2)</f>
        <v>Garko LGA</v>
      </c>
      <c r="G643" t="str">
        <f t="shared" ref="G643:G706" si="32">VLOOKUP(B643,$J$2:$L$230,3)</f>
        <v>Kano</v>
      </c>
    </row>
    <row r="644" spans="1:7" x14ac:dyDescent="0.2">
      <c r="A644">
        <v>4628</v>
      </c>
      <c r="B644" t="s">
        <v>192</v>
      </c>
      <c r="C644" t="s">
        <v>7</v>
      </c>
      <c r="D644">
        <v>34</v>
      </c>
      <c r="E644">
        <f t="shared" si="30"/>
        <v>3.4000000000000004</v>
      </c>
      <c r="F644" t="str">
        <f t="shared" si="31"/>
        <v>Garko LGA</v>
      </c>
      <c r="G644" t="str">
        <f t="shared" si="32"/>
        <v>Kano</v>
      </c>
    </row>
    <row r="645" spans="1:7" x14ac:dyDescent="0.2">
      <c r="A645">
        <v>4632</v>
      </c>
      <c r="B645" t="s">
        <v>193</v>
      </c>
      <c r="C645" t="s">
        <v>7</v>
      </c>
      <c r="D645">
        <v>25</v>
      </c>
      <c r="E645">
        <f t="shared" si="30"/>
        <v>2.5</v>
      </c>
      <c r="F645" t="str">
        <f t="shared" si="31"/>
        <v>Garko LGA</v>
      </c>
      <c r="G645" t="str">
        <f t="shared" si="32"/>
        <v>Kano</v>
      </c>
    </row>
    <row r="646" spans="1:7" x14ac:dyDescent="0.2">
      <c r="A646">
        <v>4636</v>
      </c>
      <c r="B646" t="s">
        <v>194</v>
      </c>
      <c r="C646" t="s">
        <v>7</v>
      </c>
      <c r="D646">
        <v>9</v>
      </c>
      <c r="E646">
        <f t="shared" si="30"/>
        <v>0.9</v>
      </c>
      <c r="F646" t="str">
        <f t="shared" si="31"/>
        <v>Garko LGA</v>
      </c>
      <c r="G646" t="str">
        <f t="shared" si="32"/>
        <v>Kano</v>
      </c>
    </row>
    <row r="647" spans="1:7" x14ac:dyDescent="0.2">
      <c r="A647">
        <v>4640</v>
      </c>
      <c r="B647" t="s">
        <v>195</v>
      </c>
      <c r="C647" t="s">
        <v>7</v>
      </c>
      <c r="D647">
        <v>8</v>
      </c>
      <c r="E647">
        <f t="shared" si="30"/>
        <v>0.8</v>
      </c>
      <c r="F647" t="str">
        <f t="shared" si="31"/>
        <v>Garko LGA</v>
      </c>
      <c r="G647" t="str">
        <f t="shared" si="32"/>
        <v>Kano</v>
      </c>
    </row>
    <row r="648" spans="1:7" x14ac:dyDescent="0.2">
      <c r="A648">
        <v>4644</v>
      </c>
      <c r="B648" t="s">
        <v>196</v>
      </c>
      <c r="C648" t="s">
        <v>7</v>
      </c>
      <c r="D648">
        <v>10</v>
      </c>
      <c r="E648">
        <f t="shared" si="30"/>
        <v>1</v>
      </c>
      <c r="F648" t="str">
        <f t="shared" si="31"/>
        <v>Garko LGA</v>
      </c>
      <c r="G648" t="str">
        <f t="shared" si="32"/>
        <v>Kano</v>
      </c>
    </row>
    <row r="649" spans="1:7" x14ac:dyDescent="0.2">
      <c r="A649">
        <v>4648</v>
      </c>
      <c r="B649" t="s">
        <v>197</v>
      </c>
      <c r="C649" t="s">
        <v>7</v>
      </c>
      <c r="D649">
        <v>5</v>
      </c>
      <c r="E649">
        <f t="shared" si="30"/>
        <v>0.5</v>
      </c>
      <c r="F649" t="str">
        <f t="shared" si="31"/>
        <v>Garko LGA</v>
      </c>
      <c r="G649" t="str">
        <f t="shared" si="32"/>
        <v>Kano</v>
      </c>
    </row>
    <row r="650" spans="1:7" x14ac:dyDescent="0.2">
      <c r="A650">
        <v>4652</v>
      </c>
      <c r="B650" t="s">
        <v>198</v>
      </c>
      <c r="C650" t="s">
        <v>7</v>
      </c>
      <c r="D650">
        <v>18</v>
      </c>
      <c r="E650">
        <f t="shared" si="30"/>
        <v>1.8</v>
      </c>
      <c r="F650" t="str">
        <f t="shared" si="31"/>
        <v>Ungogo LGA</v>
      </c>
      <c r="G650" t="str">
        <f t="shared" si="32"/>
        <v>Kano</v>
      </c>
    </row>
    <row r="651" spans="1:7" x14ac:dyDescent="0.2">
      <c r="A651">
        <v>4656</v>
      </c>
      <c r="B651" t="s">
        <v>199</v>
      </c>
      <c r="C651" t="s">
        <v>7</v>
      </c>
      <c r="D651">
        <v>0</v>
      </c>
      <c r="E651">
        <f t="shared" si="30"/>
        <v>0</v>
      </c>
      <c r="F651" t="str">
        <f t="shared" si="31"/>
        <v>Ungogo LGA</v>
      </c>
      <c r="G651" t="str">
        <f t="shared" si="32"/>
        <v>Kano</v>
      </c>
    </row>
    <row r="652" spans="1:7" x14ac:dyDescent="0.2">
      <c r="A652">
        <v>4660</v>
      </c>
      <c r="B652" t="s">
        <v>200</v>
      </c>
      <c r="C652" t="s">
        <v>7</v>
      </c>
      <c r="D652">
        <v>41</v>
      </c>
      <c r="E652">
        <f t="shared" si="30"/>
        <v>4.1000000000000005</v>
      </c>
      <c r="F652" t="str">
        <f t="shared" si="31"/>
        <v>Ungogo LGA</v>
      </c>
      <c r="G652" t="str">
        <f t="shared" si="32"/>
        <v>Kano</v>
      </c>
    </row>
    <row r="653" spans="1:7" x14ac:dyDescent="0.2">
      <c r="A653">
        <v>4664</v>
      </c>
      <c r="B653" t="s">
        <v>201</v>
      </c>
      <c r="C653" t="s">
        <v>7</v>
      </c>
      <c r="D653">
        <v>11</v>
      </c>
      <c r="E653">
        <f t="shared" ref="E653:E688" si="33">D653*0.1</f>
        <v>1.1000000000000001</v>
      </c>
      <c r="F653" t="str">
        <f t="shared" si="31"/>
        <v>Ungogo LGA</v>
      </c>
      <c r="G653" t="str">
        <f t="shared" si="32"/>
        <v>Kano</v>
      </c>
    </row>
    <row r="654" spans="1:7" x14ac:dyDescent="0.2">
      <c r="A654">
        <v>4668</v>
      </c>
      <c r="B654" t="s">
        <v>202</v>
      </c>
      <c r="C654" t="s">
        <v>7</v>
      </c>
      <c r="D654">
        <v>22</v>
      </c>
      <c r="E654">
        <f t="shared" si="33"/>
        <v>2.2000000000000002</v>
      </c>
      <c r="F654" t="str">
        <f t="shared" si="31"/>
        <v>Ungogo LGA</v>
      </c>
      <c r="G654" t="str">
        <f t="shared" si="32"/>
        <v>Kano</v>
      </c>
    </row>
    <row r="655" spans="1:7" x14ac:dyDescent="0.2">
      <c r="A655">
        <v>4672</v>
      </c>
      <c r="B655" t="s">
        <v>203</v>
      </c>
      <c r="C655" t="s">
        <v>7</v>
      </c>
      <c r="D655">
        <v>23</v>
      </c>
      <c r="E655">
        <f t="shared" si="33"/>
        <v>2.3000000000000003</v>
      </c>
      <c r="F655" t="str">
        <f t="shared" si="31"/>
        <v>Ungogo LGA</v>
      </c>
      <c r="G655" t="str">
        <f t="shared" si="32"/>
        <v>Kano</v>
      </c>
    </row>
    <row r="656" spans="1:7" x14ac:dyDescent="0.2">
      <c r="A656">
        <v>4676</v>
      </c>
      <c r="B656" t="s">
        <v>204</v>
      </c>
      <c r="C656" t="s">
        <v>7</v>
      </c>
      <c r="D656">
        <v>22</v>
      </c>
      <c r="E656">
        <f t="shared" si="33"/>
        <v>2.2000000000000002</v>
      </c>
      <c r="F656" t="str">
        <f t="shared" si="31"/>
        <v>Ungogo LGA</v>
      </c>
      <c r="G656" t="str">
        <f t="shared" si="32"/>
        <v>Kano</v>
      </c>
    </row>
    <row r="657" spans="1:7" x14ac:dyDescent="0.2">
      <c r="A657">
        <v>4680</v>
      </c>
      <c r="B657" t="s">
        <v>205</v>
      </c>
      <c r="C657" t="s">
        <v>7</v>
      </c>
      <c r="D657">
        <v>23</v>
      </c>
      <c r="E657">
        <f t="shared" si="33"/>
        <v>2.3000000000000003</v>
      </c>
      <c r="F657" t="str">
        <f t="shared" si="31"/>
        <v>Ungogo LGA</v>
      </c>
      <c r="G657" t="str">
        <f t="shared" si="32"/>
        <v>Kano</v>
      </c>
    </row>
    <row r="658" spans="1:7" x14ac:dyDescent="0.2">
      <c r="A658">
        <v>4684</v>
      </c>
      <c r="B658" t="s">
        <v>206</v>
      </c>
      <c r="C658" t="s">
        <v>7</v>
      </c>
      <c r="D658">
        <v>23</v>
      </c>
      <c r="E658">
        <f t="shared" si="33"/>
        <v>2.3000000000000003</v>
      </c>
      <c r="F658" t="str">
        <f t="shared" si="31"/>
        <v>Ungogo LGA</v>
      </c>
      <c r="G658" t="str">
        <f t="shared" si="32"/>
        <v>Kano</v>
      </c>
    </row>
    <row r="659" spans="1:7" x14ac:dyDescent="0.2">
      <c r="A659">
        <v>4688</v>
      </c>
      <c r="B659" t="s">
        <v>207</v>
      </c>
      <c r="C659" t="s">
        <v>7</v>
      </c>
      <c r="D659">
        <v>23</v>
      </c>
      <c r="E659">
        <f t="shared" si="33"/>
        <v>2.3000000000000003</v>
      </c>
      <c r="F659" t="str">
        <f t="shared" si="31"/>
        <v>Ungogo LGA</v>
      </c>
      <c r="G659" t="str">
        <f t="shared" si="32"/>
        <v>Kano</v>
      </c>
    </row>
    <row r="660" spans="1:7" x14ac:dyDescent="0.2">
      <c r="A660">
        <v>4692</v>
      </c>
      <c r="B660" t="s">
        <v>208</v>
      </c>
      <c r="C660" t="s">
        <v>7</v>
      </c>
      <c r="D660">
        <v>23</v>
      </c>
      <c r="E660">
        <f t="shared" si="33"/>
        <v>2.3000000000000003</v>
      </c>
      <c r="F660" t="str">
        <f t="shared" si="31"/>
        <v>Ungogo LGA</v>
      </c>
      <c r="G660" t="str">
        <f t="shared" si="32"/>
        <v>Kano</v>
      </c>
    </row>
    <row r="661" spans="1:7" x14ac:dyDescent="0.2">
      <c r="A661">
        <v>4696</v>
      </c>
      <c r="B661" t="s">
        <v>209</v>
      </c>
      <c r="C661" t="s">
        <v>7</v>
      </c>
      <c r="D661">
        <v>23</v>
      </c>
      <c r="E661">
        <f t="shared" si="33"/>
        <v>2.3000000000000003</v>
      </c>
      <c r="F661" t="str">
        <f t="shared" si="31"/>
        <v>Ungogo LGA</v>
      </c>
      <c r="G661" t="str">
        <f t="shared" si="32"/>
        <v>Kano</v>
      </c>
    </row>
    <row r="662" spans="1:7" x14ac:dyDescent="0.2">
      <c r="A662">
        <v>4700</v>
      </c>
      <c r="B662" t="s">
        <v>210</v>
      </c>
      <c r="C662" t="s">
        <v>7</v>
      </c>
      <c r="D662">
        <v>20</v>
      </c>
      <c r="E662">
        <f t="shared" si="33"/>
        <v>2</v>
      </c>
      <c r="F662" t="str">
        <f t="shared" si="31"/>
        <v>Ungogo LGA</v>
      </c>
      <c r="G662" t="str">
        <f t="shared" si="32"/>
        <v>Kano</v>
      </c>
    </row>
    <row r="663" spans="1:7" x14ac:dyDescent="0.2">
      <c r="A663">
        <v>4704</v>
      </c>
      <c r="B663" t="s">
        <v>211</v>
      </c>
      <c r="C663" t="s">
        <v>7</v>
      </c>
      <c r="D663">
        <v>12</v>
      </c>
      <c r="E663">
        <f t="shared" si="33"/>
        <v>1.2000000000000002</v>
      </c>
      <c r="F663" t="str">
        <f t="shared" si="31"/>
        <v>Ungogo LGA</v>
      </c>
      <c r="G663" t="str">
        <f t="shared" si="32"/>
        <v>Kano</v>
      </c>
    </row>
    <row r="664" spans="1:7" x14ac:dyDescent="0.2">
      <c r="A664">
        <v>4708</v>
      </c>
      <c r="B664" t="s">
        <v>212</v>
      </c>
      <c r="C664" t="s">
        <v>7</v>
      </c>
      <c r="D664">
        <v>0</v>
      </c>
      <c r="E664">
        <f t="shared" si="33"/>
        <v>0</v>
      </c>
      <c r="F664" t="str">
        <f t="shared" si="31"/>
        <v>Ungogo LGA</v>
      </c>
      <c r="G664" t="str">
        <f t="shared" si="32"/>
        <v>Kano</v>
      </c>
    </row>
    <row r="665" spans="1:7" x14ac:dyDescent="0.2">
      <c r="A665">
        <v>4712</v>
      </c>
      <c r="B665" t="s">
        <v>213</v>
      </c>
      <c r="C665" t="s">
        <v>7</v>
      </c>
      <c r="D665">
        <v>22</v>
      </c>
      <c r="E665">
        <f t="shared" si="33"/>
        <v>2.2000000000000002</v>
      </c>
      <c r="F665" t="str">
        <f t="shared" si="31"/>
        <v>Ungogo LGA</v>
      </c>
      <c r="G665" t="str">
        <f t="shared" si="32"/>
        <v>Kano</v>
      </c>
    </row>
    <row r="666" spans="1:7" x14ac:dyDescent="0.2">
      <c r="A666">
        <v>4716</v>
      </c>
      <c r="B666" t="s">
        <v>214</v>
      </c>
      <c r="C666" t="s">
        <v>7</v>
      </c>
      <c r="D666">
        <v>27</v>
      </c>
      <c r="E666">
        <f t="shared" si="33"/>
        <v>2.7</v>
      </c>
      <c r="F666" t="str">
        <f t="shared" si="31"/>
        <v>Ungogo LGA</v>
      </c>
      <c r="G666" t="str">
        <f t="shared" si="32"/>
        <v>Kano</v>
      </c>
    </row>
    <row r="667" spans="1:7" x14ac:dyDescent="0.2">
      <c r="A667">
        <v>4720</v>
      </c>
      <c r="B667" t="s">
        <v>215</v>
      </c>
      <c r="C667" t="s">
        <v>7</v>
      </c>
      <c r="D667">
        <v>9</v>
      </c>
      <c r="E667">
        <f t="shared" si="33"/>
        <v>0.9</v>
      </c>
      <c r="F667" t="str">
        <f t="shared" si="31"/>
        <v>Ungogo LGA</v>
      </c>
      <c r="G667" t="str">
        <f t="shared" si="32"/>
        <v>Kano</v>
      </c>
    </row>
    <row r="668" spans="1:7" x14ac:dyDescent="0.2">
      <c r="A668">
        <v>4724</v>
      </c>
      <c r="B668" t="s">
        <v>216</v>
      </c>
      <c r="C668" t="s">
        <v>7</v>
      </c>
      <c r="D668">
        <v>14</v>
      </c>
      <c r="E668">
        <f t="shared" si="33"/>
        <v>1.4000000000000001</v>
      </c>
      <c r="F668" t="str">
        <f t="shared" si="31"/>
        <v>Ungogo LGA</v>
      </c>
      <c r="G668" t="str">
        <f t="shared" si="32"/>
        <v>Kano</v>
      </c>
    </row>
    <row r="669" spans="1:7" x14ac:dyDescent="0.2">
      <c r="A669">
        <v>4728</v>
      </c>
      <c r="B669" t="s">
        <v>217</v>
      </c>
      <c r="C669" t="s">
        <v>7</v>
      </c>
      <c r="D669">
        <v>56</v>
      </c>
      <c r="E669">
        <f t="shared" si="33"/>
        <v>5.6000000000000005</v>
      </c>
      <c r="F669" t="str">
        <f t="shared" si="31"/>
        <v>Dawakin Kudu LGA</v>
      </c>
      <c r="G669" t="str">
        <f t="shared" si="32"/>
        <v>Kano</v>
      </c>
    </row>
    <row r="670" spans="1:7" x14ac:dyDescent="0.2">
      <c r="A670">
        <v>4732</v>
      </c>
      <c r="B670" t="s">
        <v>218</v>
      </c>
      <c r="C670" t="s">
        <v>7</v>
      </c>
      <c r="D670">
        <v>22</v>
      </c>
      <c r="E670">
        <f t="shared" si="33"/>
        <v>2.2000000000000002</v>
      </c>
      <c r="F670" t="str">
        <f t="shared" si="31"/>
        <v>Dawakin Kudu LGA</v>
      </c>
      <c r="G670" t="str">
        <f t="shared" si="32"/>
        <v>Kano</v>
      </c>
    </row>
    <row r="671" spans="1:7" x14ac:dyDescent="0.2">
      <c r="A671">
        <v>4736</v>
      </c>
      <c r="B671" t="s">
        <v>219</v>
      </c>
      <c r="C671" t="s">
        <v>7</v>
      </c>
      <c r="D671">
        <v>0</v>
      </c>
      <c r="E671">
        <f t="shared" si="33"/>
        <v>0</v>
      </c>
      <c r="F671" t="str">
        <f t="shared" si="31"/>
        <v>Dawakin Kudu LGA</v>
      </c>
      <c r="G671" t="str">
        <f t="shared" si="32"/>
        <v>Kano</v>
      </c>
    </row>
    <row r="672" spans="1:7" x14ac:dyDescent="0.2">
      <c r="A672">
        <v>4740</v>
      </c>
      <c r="B672" t="s">
        <v>220</v>
      </c>
      <c r="C672" t="s">
        <v>7</v>
      </c>
      <c r="D672">
        <v>25</v>
      </c>
      <c r="E672">
        <f t="shared" si="33"/>
        <v>2.5</v>
      </c>
      <c r="F672" t="str">
        <f t="shared" si="31"/>
        <v>Dawakin Kudu LGA</v>
      </c>
      <c r="G672" t="str">
        <f t="shared" si="32"/>
        <v>Kano</v>
      </c>
    </row>
    <row r="673" spans="1:7" x14ac:dyDescent="0.2">
      <c r="A673">
        <v>4744</v>
      </c>
      <c r="B673" t="s">
        <v>221</v>
      </c>
      <c r="C673" t="s">
        <v>7</v>
      </c>
      <c r="D673">
        <v>28</v>
      </c>
      <c r="E673">
        <f t="shared" si="33"/>
        <v>2.8000000000000003</v>
      </c>
      <c r="F673" t="str">
        <f t="shared" si="31"/>
        <v>Gaya LGA</v>
      </c>
      <c r="G673" t="str">
        <f t="shared" si="32"/>
        <v>Kano</v>
      </c>
    </row>
    <row r="674" spans="1:7" x14ac:dyDescent="0.2">
      <c r="A674">
        <v>4748</v>
      </c>
      <c r="B674" t="s">
        <v>222</v>
      </c>
      <c r="C674" t="s">
        <v>7</v>
      </c>
      <c r="D674">
        <v>0</v>
      </c>
      <c r="E674">
        <f t="shared" si="33"/>
        <v>0</v>
      </c>
      <c r="F674" t="str">
        <f t="shared" si="31"/>
        <v>Gaya LGA</v>
      </c>
      <c r="G674" t="str">
        <f t="shared" si="32"/>
        <v>Kano</v>
      </c>
    </row>
    <row r="675" spans="1:7" x14ac:dyDescent="0.2">
      <c r="A675">
        <v>4752</v>
      </c>
      <c r="B675" t="s">
        <v>223</v>
      </c>
      <c r="C675" t="s">
        <v>7</v>
      </c>
      <c r="D675">
        <v>28</v>
      </c>
      <c r="E675">
        <f t="shared" si="33"/>
        <v>2.8000000000000003</v>
      </c>
      <c r="F675" t="str">
        <f t="shared" si="31"/>
        <v>Gaya LGA</v>
      </c>
      <c r="G675" t="str">
        <f t="shared" si="32"/>
        <v>Kano</v>
      </c>
    </row>
    <row r="676" spans="1:7" x14ac:dyDescent="0.2">
      <c r="A676">
        <v>4756</v>
      </c>
      <c r="B676" t="s">
        <v>224</v>
      </c>
      <c r="C676" t="s">
        <v>7</v>
      </c>
      <c r="D676">
        <v>0</v>
      </c>
      <c r="E676">
        <f t="shared" si="33"/>
        <v>0</v>
      </c>
      <c r="F676" t="str">
        <f t="shared" si="31"/>
        <v>Gaya LGA</v>
      </c>
      <c r="G676" t="str">
        <f t="shared" si="32"/>
        <v>Kano</v>
      </c>
    </row>
    <row r="677" spans="1:7" x14ac:dyDescent="0.2">
      <c r="A677">
        <v>4760</v>
      </c>
      <c r="B677" t="s">
        <v>225</v>
      </c>
      <c r="C677" t="s">
        <v>7</v>
      </c>
      <c r="D677">
        <v>8</v>
      </c>
      <c r="E677">
        <f t="shared" si="33"/>
        <v>0.8</v>
      </c>
      <c r="F677" t="str">
        <f t="shared" si="31"/>
        <v>Gaya LGA</v>
      </c>
      <c r="G677" t="str">
        <f t="shared" si="32"/>
        <v>Kano</v>
      </c>
    </row>
    <row r="678" spans="1:7" x14ac:dyDescent="0.2">
      <c r="A678">
        <v>4764</v>
      </c>
      <c r="B678" t="s">
        <v>226</v>
      </c>
      <c r="C678" t="s">
        <v>7</v>
      </c>
      <c r="D678">
        <v>5</v>
      </c>
      <c r="E678">
        <f t="shared" si="33"/>
        <v>0.5</v>
      </c>
      <c r="F678" t="str">
        <f t="shared" si="31"/>
        <v>Gaya LGA</v>
      </c>
      <c r="G678" t="str">
        <f t="shared" si="32"/>
        <v>Kano</v>
      </c>
    </row>
    <row r="679" spans="1:7" x14ac:dyDescent="0.2">
      <c r="A679">
        <v>4768</v>
      </c>
      <c r="B679" t="s">
        <v>227</v>
      </c>
      <c r="C679" t="s">
        <v>7</v>
      </c>
      <c r="D679">
        <v>25</v>
      </c>
      <c r="E679">
        <f t="shared" si="33"/>
        <v>2.5</v>
      </c>
      <c r="F679" t="str">
        <f t="shared" si="31"/>
        <v>Gaya LGA</v>
      </c>
      <c r="G679" t="str">
        <f t="shared" si="32"/>
        <v>Kano</v>
      </c>
    </row>
    <row r="680" spans="1:7" x14ac:dyDescent="0.2">
      <c r="A680">
        <v>4772</v>
      </c>
      <c r="B680" t="s">
        <v>228</v>
      </c>
      <c r="C680" t="s">
        <v>7</v>
      </c>
      <c r="D680">
        <v>4</v>
      </c>
      <c r="E680">
        <f t="shared" si="33"/>
        <v>0.4</v>
      </c>
      <c r="F680" t="str">
        <f t="shared" si="31"/>
        <v>Gaya LGA</v>
      </c>
      <c r="G680" t="str">
        <f t="shared" si="32"/>
        <v>Kano</v>
      </c>
    </row>
    <row r="681" spans="1:7" x14ac:dyDescent="0.2">
      <c r="A681">
        <v>4776</v>
      </c>
      <c r="B681" t="s">
        <v>229</v>
      </c>
      <c r="C681" t="s">
        <v>7</v>
      </c>
      <c r="D681">
        <v>11</v>
      </c>
      <c r="E681">
        <f t="shared" si="33"/>
        <v>1.1000000000000001</v>
      </c>
      <c r="F681" t="str">
        <f t="shared" si="31"/>
        <v>Gaya LGA</v>
      </c>
      <c r="G681" t="str">
        <f t="shared" si="32"/>
        <v>Kano</v>
      </c>
    </row>
    <row r="682" spans="1:7" x14ac:dyDescent="0.2">
      <c r="A682">
        <v>4780</v>
      </c>
      <c r="B682" t="s">
        <v>230</v>
      </c>
      <c r="C682" t="s">
        <v>7</v>
      </c>
      <c r="D682">
        <v>18</v>
      </c>
      <c r="E682">
        <f t="shared" si="33"/>
        <v>1.8</v>
      </c>
      <c r="F682" t="str">
        <f t="shared" si="31"/>
        <v>Gaya LGA</v>
      </c>
      <c r="G682" t="str">
        <f t="shared" si="32"/>
        <v>Kano</v>
      </c>
    </row>
    <row r="683" spans="1:7" x14ac:dyDescent="0.2">
      <c r="A683">
        <v>4784</v>
      </c>
      <c r="B683" t="s">
        <v>231</v>
      </c>
      <c r="C683" t="s">
        <v>7</v>
      </c>
      <c r="D683">
        <v>0</v>
      </c>
      <c r="E683">
        <f t="shared" si="33"/>
        <v>0</v>
      </c>
      <c r="F683" t="str">
        <f t="shared" si="31"/>
        <v>Gaya LGA</v>
      </c>
      <c r="G683" t="str">
        <f t="shared" si="32"/>
        <v>Kano</v>
      </c>
    </row>
    <row r="684" spans="1:7" x14ac:dyDescent="0.2">
      <c r="A684">
        <v>4788</v>
      </c>
      <c r="B684" t="s">
        <v>232</v>
      </c>
      <c r="C684" t="s">
        <v>7</v>
      </c>
      <c r="D684">
        <v>8</v>
      </c>
      <c r="E684">
        <f t="shared" si="33"/>
        <v>0.8</v>
      </c>
      <c r="F684" t="str">
        <f t="shared" si="31"/>
        <v>Gaya LGA</v>
      </c>
      <c r="G684" t="str">
        <f t="shared" si="32"/>
        <v>Kano</v>
      </c>
    </row>
    <row r="685" spans="1:7" x14ac:dyDescent="0.2">
      <c r="A685">
        <v>4792</v>
      </c>
      <c r="B685" t="s">
        <v>233</v>
      </c>
      <c r="C685" t="s">
        <v>7</v>
      </c>
      <c r="D685">
        <v>12</v>
      </c>
      <c r="E685">
        <f t="shared" si="33"/>
        <v>1.2000000000000002</v>
      </c>
      <c r="F685" t="str">
        <f t="shared" si="31"/>
        <v>Gaya LGA</v>
      </c>
      <c r="G685" t="str">
        <f t="shared" si="32"/>
        <v>Kano</v>
      </c>
    </row>
    <row r="686" spans="1:7" x14ac:dyDescent="0.2">
      <c r="A686">
        <v>4796</v>
      </c>
      <c r="B686" t="s">
        <v>234</v>
      </c>
      <c r="C686" t="s">
        <v>7</v>
      </c>
      <c r="D686">
        <v>10</v>
      </c>
      <c r="E686">
        <f t="shared" si="33"/>
        <v>1</v>
      </c>
      <c r="F686" t="str">
        <f t="shared" si="31"/>
        <v>Gaya LGA</v>
      </c>
      <c r="G686" t="str">
        <f t="shared" si="32"/>
        <v>Kano</v>
      </c>
    </row>
    <row r="687" spans="1:7" x14ac:dyDescent="0.2">
      <c r="A687">
        <v>4800</v>
      </c>
      <c r="B687" t="s">
        <v>235</v>
      </c>
      <c r="C687" t="s">
        <v>7</v>
      </c>
      <c r="D687">
        <v>9</v>
      </c>
      <c r="E687">
        <f t="shared" si="33"/>
        <v>0.9</v>
      </c>
      <c r="F687" t="str">
        <f t="shared" si="31"/>
        <v>Gaya LGA</v>
      </c>
      <c r="G687" t="str">
        <f t="shared" si="32"/>
        <v>Kano</v>
      </c>
    </row>
    <row r="688" spans="1:7" x14ac:dyDescent="0.2">
      <c r="A688">
        <v>4804</v>
      </c>
      <c r="B688" t="s">
        <v>236</v>
      </c>
      <c r="C688" t="s">
        <v>7</v>
      </c>
      <c r="D688">
        <v>25</v>
      </c>
      <c r="E688">
        <f t="shared" si="33"/>
        <v>2.5</v>
      </c>
      <c r="F688" t="str">
        <f t="shared" si="31"/>
        <v>Dawakin Kudu LGA</v>
      </c>
      <c r="G688" t="str">
        <f t="shared" si="32"/>
        <v>Kano</v>
      </c>
    </row>
    <row r="689" spans="1:7" x14ac:dyDescent="0.2">
      <c r="A689">
        <v>3893</v>
      </c>
      <c r="B689" t="s">
        <v>4</v>
      </c>
      <c r="C689" t="s">
        <v>6</v>
      </c>
      <c r="D689">
        <v>4</v>
      </c>
      <c r="E689">
        <f>D689*0.2</f>
        <v>0.8</v>
      </c>
      <c r="F689" t="str">
        <f t="shared" si="31"/>
        <v>Zango Kataf LGA</v>
      </c>
      <c r="G689" t="str">
        <f t="shared" si="32"/>
        <v>Kaduna S</v>
      </c>
    </row>
    <row r="690" spans="1:7" x14ac:dyDescent="0.2">
      <c r="A690">
        <v>3897</v>
      </c>
      <c r="B690" t="s">
        <v>9</v>
      </c>
      <c r="C690" t="s">
        <v>6</v>
      </c>
      <c r="D690">
        <v>6</v>
      </c>
      <c r="E690">
        <f t="shared" ref="E690:E753" si="34">D690*0.2</f>
        <v>1.2000000000000002</v>
      </c>
      <c r="F690" t="str">
        <f t="shared" si="31"/>
        <v>Zango Kataf LGA</v>
      </c>
      <c r="G690" t="str">
        <f t="shared" si="32"/>
        <v>Kaduna S</v>
      </c>
    </row>
    <row r="691" spans="1:7" x14ac:dyDescent="0.2">
      <c r="A691">
        <v>3901</v>
      </c>
      <c r="B691" t="s">
        <v>10</v>
      </c>
      <c r="C691" t="s">
        <v>6</v>
      </c>
      <c r="D691">
        <v>4</v>
      </c>
      <c r="E691">
        <f t="shared" si="34"/>
        <v>0.8</v>
      </c>
      <c r="F691" t="str">
        <f t="shared" si="31"/>
        <v>Zango Kataf LGA</v>
      </c>
      <c r="G691" t="str">
        <f t="shared" si="32"/>
        <v>Kaduna S</v>
      </c>
    </row>
    <row r="692" spans="1:7" x14ac:dyDescent="0.2">
      <c r="A692">
        <v>3905</v>
      </c>
      <c r="B692" t="s">
        <v>11</v>
      </c>
      <c r="C692" t="s">
        <v>6</v>
      </c>
      <c r="D692">
        <v>4</v>
      </c>
      <c r="E692">
        <f t="shared" si="34"/>
        <v>0.8</v>
      </c>
      <c r="F692" t="str">
        <f t="shared" si="31"/>
        <v>Zango Kataf LGA</v>
      </c>
      <c r="G692" t="str">
        <f t="shared" si="32"/>
        <v>Kaduna S</v>
      </c>
    </row>
    <row r="693" spans="1:7" x14ac:dyDescent="0.2">
      <c r="A693">
        <v>3909</v>
      </c>
      <c r="B693" t="s">
        <v>12</v>
      </c>
      <c r="C693" t="s">
        <v>6</v>
      </c>
      <c r="D693">
        <v>5</v>
      </c>
      <c r="E693">
        <f t="shared" si="34"/>
        <v>1</v>
      </c>
      <c r="F693" t="str">
        <f t="shared" si="31"/>
        <v>Zango Kataf LGA</v>
      </c>
      <c r="G693" t="str">
        <f t="shared" si="32"/>
        <v>Kaduna S</v>
      </c>
    </row>
    <row r="694" spans="1:7" x14ac:dyDescent="0.2">
      <c r="A694">
        <v>3913</v>
      </c>
      <c r="B694" t="s">
        <v>13</v>
      </c>
      <c r="C694" t="s">
        <v>6</v>
      </c>
      <c r="D694">
        <v>1</v>
      </c>
      <c r="E694">
        <f t="shared" si="34"/>
        <v>0.2</v>
      </c>
      <c r="F694" t="str">
        <f t="shared" si="31"/>
        <v>Zango Kataf LGA</v>
      </c>
      <c r="G694" t="str">
        <f t="shared" si="32"/>
        <v>Kaduna S</v>
      </c>
    </row>
    <row r="695" spans="1:7" x14ac:dyDescent="0.2">
      <c r="A695">
        <v>3917</v>
      </c>
      <c r="B695" t="s">
        <v>14</v>
      </c>
      <c r="C695" t="s">
        <v>6</v>
      </c>
      <c r="D695">
        <v>1</v>
      </c>
      <c r="E695">
        <f t="shared" si="34"/>
        <v>0.2</v>
      </c>
      <c r="F695" t="str">
        <f t="shared" si="31"/>
        <v>Zango Kataf LGA</v>
      </c>
      <c r="G695" t="str">
        <f t="shared" si="32"/>
        <v>Kaduna S</v>
      </c>
    </row>
    <row r="696" spans="1:7" x14ac:dyDescent="0.2">
      <c r="A696">
        <v>3921</v>
      </c>
      <c r="B696" t="s">
        <v>15</v>
      </c>
      <c r="C696" t="s">
        <v>6</v>
      </c>
      <c r="D696">
        <v>0</v>
      </c>
      <c r="E696">
        <f t="shared" si="34"/>
        <v>0</v>
      </c>
      <c r="F696" t="str">
        <f t="shared" si="31"/>
        <v>Zango Kataf LGA</v>
      </c>
      <c r="G696" t="str">
        <f t="shared" si="32"/>
        <v>Kaduna S</v>
      </c>
    </row>
    <row r="697" spans="1:7" x14ac:dyDescent="0.2">
      <c r="A697">
        <v>3925</v>
      </c>
      <c r="B697" t="s">
        <v>16</v>
      </c>
      <c r="C697" t="s">
        <v>6</v>
      </c>
      <c r="D697">
        <v>0</v>
      </c>
      <c r="E697">
        <f t="shared" si="34"/>
        <v>0</v>
      </c>
      <c r="F697" t="str">
        <f t="shared" si="31"/>
        <v>Zango Kataf LGA</v>
      </c>
      <c r="G697" t="str">
        <f t="shared" si="32"/>
        <v>Kaduna S</v>
      </c>
    </row>
    <row r="698" spans="1:7" x14ac:dyDescent="0.2">
      <c r="A698">
        <v>3929</v>
      </c>
      <c r="B698" t="s">
        <v>17</v>
      </c>
      <c r="C698" t="s">
        <v>6</v>
      </c>
      <c r="D698">
        <v>0</v>
      </c>
      <c r="E698">
        <f t="shared" si="34"/>
        <v>0</v>
      </c>
      <c r="F698" t="str">
        <f t="shared" si="31"/>
        <v>Zango Kataf LGA</v>
      </c>
      <c r="G698" t="str">
        <f t="shared" si="32"/>
        <v>Kaduna S</v>
      </c>
    </row>
    <row r="699" spans="1:7" x14ac:dyDescent="0.2">
      <c r="A699">
        <v>3933</v>
      </c>
      <c r="B699" t="s">
        <v>18</v>
      </c>
      <c r="C699" t="s">
        <v>6</v>
      </c>
      <c r="D699">
        <v>0</v>
      </c>
      <c r="E699">
        <f t="shared" si="34"/>
        <v>0</v>
      </c>
      <c r="F699" t="str">
        <f t="shared" si="31"/>
        <v>Zango Kataf LGA</v>
      </c>
      <c r="G699" t="str">
        <f t="shared" si="32"/>
        <v>Kaduna S</v>
      </c>
    </row>
    <row r="700" spans="1:7" x14ac:dyDescent="0.2">
      <c r="A700">
        <v>3937</v>
      </c>
      <c r="B700" t="s">
        <v>19</v>
      </c>
      <c r="C700" t="s">
        <v>6</v>
      </c>
      <c r="D700">
        <v>3</v>
      </c>
      <c r="E700">
        <f t="shared" si="34"/>
        <v>0.60000000000000009</v>
      </c>
      <c r="F700" t="str">
        <f t="shared" si="31"/>
        <v>Zango Kataf LGA</v>
      </c>
      <c r="G700" t="str">
        <f t="shared" si="32"/>
        <v>Kaduna S</v>
      </c>
    </row>
    <row r="701" spans="1:7" x14ac:dyDescent="0.2">
      <c r="A701">
        <v>3941</v>
      </c>
      <c r="B701" t="s">
        <v>20</v>
      </c>
      <c r="C701" t="s">
        <v>6</v>
      </c>
      <c r="D701">
        <v>5</v>
      </c>
      <c r="E701">
        <f t="shared" si="34"/>
        <v>1</v>
      </c>
      <c r="F701" t="str">
        <f t="shared" si="31"/>
        <v>Zango Kataf LGA</v>
      </c>
      <c r="G701" t="str">
        <f t="shared" si="32"/>
        <v>Kaduna S</v>
      </c>
    </row>
    <row r="702" spans="1:7" x14ac:dyDescent="0.2">
      <c r="A702">
        <v>3945</v>
      </c>
      <c r="B702" t="s">
        <v>21</v>
      </c>
      <c r="C702" t="s">
        <v>6</v>
      </c>
      <c r="D702">
        <v>0</v>
      </c>
      <c r="E702">
        <f t="shared" si="34"/>
        <v>0</v>
      </c>
      <c r="F702" t="str">
        <f t="shared" si="31"/>
        <v>Zango Kataf LGA</v>
      </c>
      <c r="G702" t="str">
        <f t="shared" si="32"/>
        <v>Kaduna S</v>
      </c>
    </row>
    <row r="703" spans="1:7" x14ac:dyDescent="0.2">
      <c r="A703">
        <v>3949</v>
      </c>
      <c r="B703" t="s">
        <v>22</v>
      </c>
      <c r="C703" t="s">
        <v>6</v>
      </c>
      <c r="D703">
        <v>2</v>
      </c>
      <c r="E703">
        <f t="shared" si="34"/>
        <v>0.4</v>
      </c>
      <c r="F703" t="str">
        <f t="shared" si="31"/>
        <v>Zango Kataf LGA</v>
      </c>
      <c r="G703" t="str">
        <f t="shared" si="32"/>
        <v>Kaduna S</v>
      </c>
    </row>
    <row r="704" spans="1:7" x14ac:dyDescent="0.2">
      <c r="A704">
        <v>3953</v>
      </c>
      <c r="B704" t="s">
        <v>23</v>
      </c>
      <c r="C704" t="s">
        <v>6</v>
      </c>
      <c r="D704">
        <v>3</v>
      </c>
      <c r="E704">
        <f t="shared" si="34"/>
        <v>0.60000000000000009</v>
      </c>
      <c r="F704" t="str">
        <f t="shared" si="31"/>
        <v>Zango Kataf LGA</v>
      </c>
      <c r="G704" t="str">
        <f t="shared" si="32"/>
        <v>Kaduna S</v>
      </c>
    </row>
    <row r="705" spans="1:7" x14ac:dyDescent="0.2">
      <c r="A705">
        <v>3957</v>
      </c>
      <c r="B705" t="s">
        <v>24</v>
      </c>
      <c r="C705" t="s">
        <v>6</v>
      </c>
      <c r="D705">
        <v>0</v>
      </c>
      <c r="E705">
        <f t="shared" si="34"/>
        <v>0</v>
      </c>
      <c r="F705" t="str">
        <f t="shared" si="31"/>
        <v>Zango Kataf LGA</v>
      </c>
      <c r="G705" t="str">
        <f t="shared" si="32"/>
        <v>Kaduna S</v>
      </c>
    </row>
    <row r="706" spans="1:7" x14ac:dyDescent="0.2">
      <c r="A706">
        <v>3961</v>
      </c>
      <c r="B706" t="s">
        <v>25</v>
      </c>
      <c r="C706" t="s">
        <v>6</v>
      </c>
      <c r="D706">
        <v>6</v>
      </c>
      <c r="E706">
        <f t="shared" si="34"/>
        <v>1.2000000000000002</v>
      </c>
      <c r="F706" t="str">
        <f t="shared" si="31"/>
        <v>Zango Kataf LGA</v>
      </c>
      <c r="G706" t="str">
        <f t="shared" si="32"/>
        <v>Kaduna S</v>
      </c>
    </row>
    <row r="707" spans="1:7" x14ac:dyDescent="0.2">
      <c r="A707">
        <v>3965</v>
      </c>
      <c r="B707" t="s">
        <v>26</v>
      </c>
      <c r="C707" t="s">
        <v>6</v>
      </c>
      <c r="D707">
        <v>3</v>
      </c>
      <c r="E707">
        <f t="shared" si="34"/>
        <v>0.60000000000000009</v>
      </c>
      <c r="F707" t="str">
        <f t="shared" ref="F707:F770" si="35">VLOOKUP(B707,$J$2:$L$230,2)</f>
        <v>Zango Kataf LGA</v>
      </c>
      <c r="G707" t="str">
        <f t="shared" ref="G707:G770" si="36">VLOOKUP(B707,$J$2:$L$230,3)</f>
        <v>Kaduna S</v>
      </c>
    </row>
    <row r="708" spans="1:7" x14ac:dyDescent="0.2">
      <c r="A708">
        <v>3969</v>
      </c>
      <c r="B708" t="s">
        <v>27</v>
      </c>
      <c r="C708" t="s">
        <v>6</v>
      </c>
      <c r="D708">
        <v>0</v>
      </c>
      <c r="E708">
        <f t="shared" si="34"/>
        <v>0</v>
      </c>
      <c r="F708" t="str">
        <f t="shared" si="35"/>
        <v>Zango Kataf LGA</v>
      </c>
      <c r="G708" t="str">
        <f t="shared" si="36"/>
        <v>Kaduna S</v>
      </c>
    </row>
    <row r="709" spans="1:7" x14ac:dyDescent="0.2">
      <c r="A709">
        <v>3973</v>
      </c>
      <c r="B709" t="s">
        <v>28</v>
      </c>
      <c r="C709" t="s">
        <v>6</v>
      </c>
      <c r="D709">
        <v>4</v>
      </c>
      <c r="E709">
        <f t="shared" si="34"/>
        <v>0.8</v>
      </c>
      <c r="F709" t="str">
        <f t="shared" si="35"/>
        <v>Zango Kataf LGA</v>
      </c>
      <c r="G709" t="str">
        <f t="shared" si="36"/>
        <v>Kaduna S</v>
      </c>
    </row>
    <row r="710" spans="1:7" x14ac:dyDescent="0.2">
      <c r="A710">
        <v>3977</v>
      </c>
      <c r="B710" t="s">
        <v>29</v>
      </c>
      <c r="C710" t="s">
        <v>6</v>
      </c>
      <c r="D710">
        <v>4</v>
      </c>
      <c r="E710">
        <f t="shared" si="34"/>
        <v>0.8</v>
      </c>
      <c r="F710" t="str">
        <f t="shared" si="35"/>
        <v>Zango Kataf LGA</v>
      </c>
      <c r="G710" t="str">
        <f t="shared" si="36"/>
        <v>Kaduna S</v>
      </c>
    </row>
    <row r="711" spans="1:7" x14ac:dyDescent="0.2">
      <c r="A711">
        <v>3981</v>
      </c>
      <c r="B711" t="s">
        <v>30</v>
      </c>
      <c r="C711" t="s">
        <v>6</v>
      </c>
      <c r="D711">
        <v>8</v>
      </c>
      <c r="E711">
        <f t="shared" si="34"/>
        <v>1.6</v>
      </c>
      <c r="F711" t="str">
        <f t="shared" si="35"/>
        <v>Zango Kataf LGA</v>
      </c>
      <c r="G711" t="str">
        <f t="shared" si="36"/>
        <v>Kaduna S</v>
      </c>
    </row>
    <row r="712" spans="1:7" x14ac:dyDescent="0.2">
      <c r="A712">
        <v>3985</v>
      </c>
      <c r="B712" t="s">
        <v>31</v>
      </c>
      <c r="C712" t="s">
        <v>6</v>
      </c>
      <c r="D712">
        <v>11</v>
      </c>
      <c r="E712">
        <f t="shared" si="34"/>
        <v>2.2000000000000002</v>
      </c>
      <c r="F712" t="str">
        <f t="shared" si="35"/>
        <v>Zango Kataf LGA</v>
      </c>
      <c r="G712" t="str">
        <f t="shared" si="36"/>
        <v>Kaduna S</v>
      </c>
    </row>
    <row r="713" spans="1:7" x14ac:dyDescent="0.2">
      <c r="A713">
        <v>3989</v>
      </c>
      <c r="B713" t="s">
        <v>32</v>
      </c>
      <c r="C713" t="s">
        <v>6</v>
      </c>
      <c r="D713">
        <v>4</v>
      </c>
      <c r="E713">
        <f t="shared" si="34"/>
        <v>0.8</v>
      </c>
      <c r="F713" t="str">
        <f t="shared" si="35"/>
        <v>Zango Kataf LGA</v>
      </c>
      <c r="G713" t="str">
        <f t="shared" si="36"/>
        <v>Kaduna S</v>
      </c>
    </row>
    <row r="714" spans="1:7" x14ac:dyDescent="0.2">
      <c r="A714">
        <v>3993</v>
      </c>
      <c r="B714" t="s">
        <v>33</v>
      </c>
      <c r="C714" t="s">
        <v>6</v>
      </c>
      <c r="D714">
        <v>11</v>
      </c>
      <c r="E714">
        <f t="shared" si="34"/>
        <v>2.2000000000000002</v>
      </c>
      <c r="F714" t="str">
        <f t="shared" si="35"/>
        <v>Zango Kataf LGA</v>
      </c>
      <c r="G714" t="str">
        <f t="shared" si="36"/>
        <v>Kaduna S</v>
      </c>
    </row>
    <row r="715" spans="1:7" x14ac:dyDescent="0.2">
      <c r="A715">
        <v>3997</v>
      </c>
      <c r="B715" t="s">
        <v>34</v>
      </c>
      <c r="C715" t="s">
        <v>6</v>
      </c>
      <c r="D715">
        <v>4</v>
      </c>
      <c r="E715">
        <f t="shared" si="34"/>
        <v>0.8</v>
      </c>
      <c r="F715" t="str">
        <f t="shared" si="35"/>
        <v>Kachia LGA</v>
      </c>
      <c r="G715" t="str">
        <f t="shared" si="36"/>
        <v>Kaduna S</v>
      </c>
    </row>
    <row r="716" spans="1:7" x14ac:dyDescent="0.2">
      <c r="A716">
        <v>4001</v>
      </c>
      <c r="B716" t="s">
        <v>35</v>
      </c>
      <c r="C716" t="s">
        <v>6</v>
      </c>
      <c r="D716">
        <v>3</v>
      </c>
      <c r="E716">
        <f t="shared" si="34"/>
        <v>0.60000000000000009</v>
      </c>
      <c r="F716" t="str">
        <f t="shared" si="35"/>
        <v>Kachia LGA</v>
      </c>
      <c r="G716" t="str">
        <f t="shared" si="36"/>
        <v>Kaduna S</v>
      </c>
    </row>
    <row r="717" spans="1:7" x14ac:dyDescent="0.2">
      <c r="A717">
        <v>4005</v>
      </c>
      <c r="B717" t="s">
        <v>36</v>
      </c>
      <c r="C717" t="s">
        <v>6</v>
      </c>
      <c r="D717">
        <v>5</v>
      </c>
      <c r="E717">
        <f t="shared" si="34"/>
        <v>1</v>
      </c>
      <c r="F717" t="str">
        <f t="shared" si="35"/>
        <v>Kachia LGA</v>
      </c>
      <c r="G717" t="str">
        <f t="shared" si="36"/>
        <v>Kaduna S</v>
      </c>
    </row>
    <row r="718" spans="1:7" x14ac:dyDescent="0.2">
      <c r="A718">
        <v>4009</v>
      </c>
      <c r="B718" t="s">
        <v>37</v>
      </c>
      <c r="C718" t="s">
        <v>6</v>
      </c>
      <c r="D718">
        <v>6</v>
      </c>
      <c r="E718">
        <f t="shared" si="34"/>
        <v>1.2000000000000002</v>
      </c>
      <c r="F718" t="str">
        <f t="shared" si="35"/>
        <v>Kachia LGA</v>
      </c>
      <c r="G718" t="str">
        <f t="shared" si="36"/>
        <v>Kaduna S</v>
      </c>
    </row>
    <row r="719" spans="1:7" x14ac:dyDescent="0.2">
      <c r="A719">
        <v>4013</v>
      </c>
      <c r="B719" t="s">
        <v>38</v>
      </c>
      <c r="C719" t="s">
        <v>6</v>
      </c>
      <c r="D719">
        <v>8</v>
      </c>
      <c r="E719">
        <f t="shared" si="34"/>
        <v>1.6</v>
      </c>
      <c r="F719" t="str">
        <f t="shared" si="35"/>
        <v>Kachia LGA</v>
      </c>
      <c r="G719" t="str">
        <f t="shared" si="36"/>
        <v>Kaduna S</v>
      </c>
    </row>
    <row r="720" spans="1:7" x14ac:dyDescent="0.2">
      <c r="A720">
        <v>4017</v>
      </c>
      <c r="B720" t="s">
        <v>39</v>
      </c>
      <c r="C720" t="s">
        <v>6</v>
      </c>
      <c r="D720">
        <v>0</v>
      </c>
      <c r="E720">
        <f t="shared" si="34"/>
        <v>0</v>
      </c>
      <c r="F720" t="str">
        <f t="shared" si="35"/>
        <v>Kachia LGA</v>
      </c>
      <c r="G720" t="str">
        <f t="shared" si="36"/>
        <v>Kaduna S</v>
      </c>
    </row>
    <row r="721" spans="1:7" x14ac:dyDescent="0.2">
      <c r="A721">
        <v>4021</v>
      </c>
      <c r="B721" t="s">
        <v>40</v>
      </c>
      <c r="C721" t="s">
        <v>6</v>
      </c>
      <c r="D721">
        <v>4</v>
      </c>
      <c r="E721">
        <f t="shared" si="34"/>
        <v>0.8</v>
      </c>
      <c r="F721" t="str">
        <f t="shared" si="35"/>
        <v>Kachia LGA</v>
      </c>
      <c r="G721" t="str">
        <f t="shared" si="36"/>
        <v>Kaduna S</v>
      </c>
    </row>
    <row r="722" spans="1:7" x14ac:dyDescent="0.2">
      <c r="A722">
        <v>4025</v>
      </c>
      <c r="B722" t="s">
        <v>41</v>
      </c>
      <c r="C722" t="s">
        <v>6</v>
      </c>
      <c r="D722">
        <v>3</v>
      </c>
      <c r="E722">
        <f t="shared" si="34"/>
        <v>0.60000000000000009</v>
      </c>
      <c r="F722" t="str">
        <f t="shared" si="35"/>
        <v>Kachia LGA</v>
      </c>
      <c r="G722" t="str">
        <f t="shared" si="36"/>
        <v>Kaduna S</v>
      </c>
    </row>
    <row r="723" spans="1:7" x14ac:dyDescent="0.2">
      <c r="A723">
        <v>4029</v>
      </c>
      <c r="B723" t="s">
        <v>42</v>
      </c>
      <c r="C723" t="s">
        <v>6</v>
      </c>
      <c r="D723">
        <v>0</v>
      </c>
      <c r="E723">
        <f t="shared" si="34"/>
        <v>0</v>
      </c>
      <c r="F723" t="str">
        <f t="shared" si="35"/>
        <v>Kachia LGA</v>
      </c>
      <c r="G723" t="str">
        <f t="shared" si="36"/>
        <v>Kaduna S</v>
      </c>
    </row>
    <row r="724" spans="1:7" x14ac:dyDescent="0.2">
      <c r="A724">
        <v>4033</v>
      </c>
      <c r="B724" t="s">
        <v>43</v>
      </c>
      <c r="C724" t="s">
        <v>6</v>
      </c>
      <c r="D724">
        <v>0</v>
      </c>
      <c r="E724">
        <f t="shared" si="34"/>
        <v>0</v>
      </c>
      <c r="F724" t="str">
        <f t="shared" si="35"/>
        <v>Kachia LGA</v>
      </c>
      <c r="G724" t="str">
        <f t="shared" si="36"/>
        <v>Kaduna S</v>
      </c>
    </row>
    <row r="725" spans="1:7" x14ac:dyDescent="0.2">
      <c r="A725">
        <v>4037</v>
      </c>
      <c r="B725" t="s">
        <v>44</v>
      </c>
      <c r="C725" t="s">
        <v>6</v>
      </c>
      <c r="D725">
        <v>0</v>
      </c>
      <c r="E725">
        <f t="shared" si="34"/>
        <v>0</v>
      </c>
      <c r="F725" t="str">
        <f t="shared" si="35"/>
        <v>Kachia LGA</v>
      </c>
      <c r="G725" t="str">
        <f t="shared" si="36"/>
        <v>Kaduna S</v>
      </c>
    </row>
    <row r="726" spans="1:7" x14ac:dyDescent="0.2">
      <c r="A726">
        <v>4041</v>
      </c>
      <c r="B726" t="s">
        <v>45</v>
      </c>
      <c r="C726" t="s">
        <v>6</v>
      </c>
      <c r="D726">
        <v>0</v>
      </c>
      <c r="E726">
        <f t="shared" si="34"/>
        <v>0</v>
      </c>
      <c r="F726" t="str">
        <f t="shared" si="35"/>
        <v>Kachia LGA</v>
      </c>
      <c r="G726" t="str">
        <f t="shared" si="36"/>
        <v>Kaduna S</v>
      </c>
    </row>
    <row r="727" spans="1:7" x14ac:dyDescent="0.2">
      <c r="A727">
        <v>4045</v>
      </c>
      <c r="B727" t="s">
        <v>46</v>
      </c>
      <c r="C727" t="s">
        <v>6</v>
      </c>
      <c r="D727">
        <v>0</v>
      </c>
      <c r="E727">
        <f t="shared" si="34"/>
        <v>0</v>
      </c>
      <c r="F727" t="str">
        <f t="shared" si="35"/>
        <v>Kachia LGA</v>
      </c>
      <c r="G727" t="str">
        <f t="shared" si="36"/>
        <v>Kaduna S</v>
      </c>
    </row>
    <row r="728" spans="1:7" x14ac:dyDescent="0.2">
      <c r="A728">
        <v>4049</v>
      </c>
      <c r="B728" t="s">
        <v>47</v>
      </c>
      <c r="C728" t="s">
        <v>6</v>
      </c>
      <c r="D728">
        <v>0</v>
      </c>
      <c r="E728">
        <f t="shared" si="34"/>
        <v>0</v>
      </c>
      <c r="F728" t="str">
        <f t="shared" si="35"/>
        <v>Kachia LGA</v>
      </c>
      <c r="G728" t="str">
        <f t="shared" si="36"/>
        <v>Kaduna S</v>
      </c>
    </row>
    <row r="729" spans="1:7" x14ac:dyDescent="0.2">
      <c r="A729">
        <v>4053</v>
      </c>
      <c r="B729" t="s">
        <v>48</v>
      </c>
      <c r="C729" t="s">
        <v>6</v>
      </c>
      <c r="D729">
        <v>0</v>
      </c>
      <c r="E729">
        <f t="shared" si="34"/>
        <v>0</v>
      </c>
      <c r="F729" t="str">
        <f t="shared" si="35"/>
        <v>Kachia LGA</v>
      </c>
      <c r="G729" t="str">
        <f t="shared" si="36"/>
        <v>Kaduna S</v>
      </c>
    </row>
    <row r="730" spans="1:7" x14ac:dyDescent="0.2">
      <c r="A730">
        <v>4057</v>
      </c>
      <c r="B730" t="s">
        <v>49</v>
      </c>
      <c r="C730" t="s">
        <v>6</v>
      </c>
      <c r="D730">
        <v>0</v>
      </c>
      <c r="E730">
        <f t="shared" si="34"/>
        <v>0</v>
      </c>
      <c r="F730" t="str">
        <f t="shared" si="35"/>
        <v>Kachia LGA</v>
      </c>
      <c r="G730" t="str">
        <f t="shared" si="36"/>
        <v>Kaduna S</v>
      </c>
    </row>
    <row r="731" spans="1:7" x14ac:dyDescent="0.2">
      <c r="A731">
        <v>4061</v>
      </c>
      <c r="B731" t="s">
        <v>50</v>
      </c>
      <c r="C731" t="s">
        <v>6</v>
      </c>
      <c r="D731">
        <v>2</v>
      </c>
      <c r="E731">
        <f t="shared" si="34"/>
        <v>0.4</v>
      </c>
      <c r="F731" t="str">
        <f t="shared" si="35"/>
        <v>Kachia LGA</v>
      </c>
      <c r="G731" t="str">
        <f t="shared" si="36"/>
        <v>Kaduna S</v>
      </c>
    </row>
    <row r="732" spans="1:7" x14ac:dyDescent="0.2">
      <c r="A732">
        <v>4065</v>
      </c>
      <c r="B732" t="s">
        <v>51</v>
      </c>
      <c r="C732" t="s">
        <v>6</v>
      </c>
      <c r="D732">
        <v>2</v>
      </c>
      <c r="E732">
        <f t="shared" si="34"/>
        <v>0.4</v>
      </c>
      <c r="F732" t="str">
        <f t="shared" si="35"/>
        <v>Kachia LGA</v>
      </c>
      <c r="G732" t="str">
        <f t="shared" si="36"/>
        <v>Kaduna S</v>
      </c>
    </row>
    <row r="733" spans="1:7" x14ac:dyDescent="0.2">
      <c r="A733">
        <v>4069</v>
      </c>
      <c r="B733" t="s">
        <v>52</v>
      </c>
      <c r="C733" t="s">
        <v>6</v>
      </c>
      <c r="D733">
        <v>1</v>
      </c>
      <c r="E733">
        <f t="shared" si="34"/>
        <v>0.2</v>
      </c>
      <c r="F733" t="str">
        <f t="shared" si="35"/>
        <v>Kachia LGA</v>
      </c>
      <c r="G733" t="str">
        <f t="shared" si="36"/>
        <v>Kaduna S</v>
      </c>
    </row>
    <row r="734" spans="1:7" x14ac:dyDescent="0.2">
      <c r="A734">
        <v>4073</v>
      </c>
      <c r="B734" t="s">
        <v>53</v>
      </c>
      <c r="C734" t="s">
        <v>6</v>
      </c>
      <c r="D734">
        <v>2</v>
      </c>
      <c r="E734">
        <f t="shared" si="34"/>
        <v>0.4</v>
      </c>
      <c r="F734" t="str">
        <f t="shared" si="35"/>
        <v>Kachia LGA</v>
      </c>
      <c r="G734" t="str">
        <f t="shared" si="36"/>
        <v>Kaduna S</v>
      </c>
    </row>
    <row r="735" spans="1:7" x14ac:dyDescent="0.2">
      <c r="A735">
        <v>4077</v>
      </c>
      <c r="B735" t="s">
        <v>54</v>
      </c>
      <c r="C735" t="s">
        <v>6</v>
      </c>
      <c r="D735">
        <v>1</v>
      </c>
      <c r="E735">
        <f t="shared" si="34"/>
        <v>0.2</v>
      </c>
      <c r="F735" t="str">
        <f t="shared" si="35"/>
        <v>Kachia LGA</v>
      </c>
      <c r="G735" t="str">
        <f t="shared" si="36"/>
        <v>Kaduna S</v>
      </c>
    </row>
    <row r="736" spans="1:7" x14ac:dyDescent="0.2">
      <c r="A736">
        <v>4081</v>
      </c>
      <c r="B736" t="s">
        <v>55</v>
      </c>
      <c r="C736" t="s">
        <v>6</v>
      </c>
      <c r="D736">
        <v>1</v>
      </c>
      <c r="E736">
        <f t="shared" si="34"/>
        <v>0.2</v>
      </c>
      <c r="F736" t="str">
        <f t="shared" si="35"/>
        <v>Kachia LGA</v>
      </c>
      <c r="G736" t="str">
        <f t="shared" si="36"/>
        <v>Kaduna S</v>
      </c>
    </row>
    <row r="737" spans="1:7" x14ac:dyDescent="0.2">
      <c r="A737">
        <v>4085</v>
      </c>
      <c r="B737" t="s">
        <v>56</v>
      </c>
      <c r="C737" t="s">
        <v>6</v>
      </c>
      <c r="D737">
        <v>2</v>
      </c>
      <c r="E737">
        <f t="shared" si="34"/>
        <v>0.4</v>
      </c>
      <c r="F737" t="str">
        <f t="shared" si="35"/>
        <v>Kachia LGA</v>
      </c>
      <c r="G737" t="str">
        <f t="shared" si="36"/>
        <v>Kaduna S</v>
      </c>
    </row>
    <row r="738" spans="1:7" x14ac:dyDescent="0.2">
      <c r="A738">
        <v>4089</v>
      </c>
      <c r="B738" t="s">
        <v>57</v>
      </c>
      <c r="C738" t="s">
        <v>6</v>
      </c>
      <c r="D738">
        <v>1</v>
      </c>
      <c r="E738">
        <f t="shared" si="34"/>
        <v>0.2</v>
      </c>
      <c r="F738" t="str">
        <f t="shared" si="35"/>
        <v>Kachia LGA</v>
      </c>
      <c r="G738" t="str">
        <f t="shared" si="36"/>
        <v>Kaduna S</v>
      </c>
    </row>
    <row r="739" spans="1:7" x14ac:dyDescent="0.2">
      <c r="A739">
        <v>4093</v>
      </c>
      <c r="B739" t="s">
        <v>58</v>
      </c>
      <c r="C739" t="s">
        <v>6</v>
      </c>
      <c r="D739">
        <v>0</v>
      </c>
      <c r="E739">
        <f t="shared" si="34"/>
        <v>0</v>
      </c>
      <c r="F739" t="str">
        <f t="shared" si="35"/>
        <v>Kachia LGA</v>
      </c>
      <c r="G739" t="str">
        <f t="shared" si="36"/>
        <v>Kaduna S</v>
      </c>
    </row>
    <row r="740" spans="1:7" x14ac:dyDescent="0.2">
      <c r="A740">
        <v>4097</v>
      </c>
      <c r="B740" t="s">
        <v>59</v>
      </c>
      <c r="C740" t="s">
        <v>6</v>
      </c>
      <c r="D740">
        <v>1</v>
      </c>
      <c r="E740">
        <f t="shared" si="34"/>
        <v>0.2</v>
      </c>
      <c r="F740" t="str">
        <f t="shared" si="35"/>
        <v>Kachia LGA</v>
      </c>
      <c r="G740" t="str">
        <f t="shared" si="36"/>
        <v>Kaduna S</v>
      </c>
    </row>
    <row r="741" spans="1:7" x14ac:dyDescent="0.2">
      <c r="A741">
        <v>4101</v>
      </c>
      <c r="B741" t="s">
        <v>60</v>
      </c>
      <c r="C741" t="s">
        <v>6</v>
      </c>
      <c r="D741">
        <v>0</v>
      </c>
      <c r="E741">
        <f t="shared" si="34"/>
        <v>0</v>
      </c>
      <c r="F741" t="str">
        <f t="shared" si="35"/>
        <v>Soba LGA</v>
      </c>
      <c r="G741" t="str">
        <f t="shared" si="36"/>
        <v>Kaduna N</v>
      </c>
    </row>
    <row r="742" spans="1:7" x14ac:dyDescent="0.2">
      <c r="A742">
        <v>4105</v>
      </c>
      <c r="B742" t="s">
        <v>61</v>
      </c>
      <c r="C742" t="s">
        <v>6</v>
      </c>
      <c r="D742">
        <v>0</v>
      </c>
      <c r="E742">
        <f t="shared" si="34"/>
        <v>0</v>
      </c>
      <c r="F742" t="str">
        <f t="shared" si="35"/>
        <v>Soba LGA</v>
      </c>
      <c r="G742" t="str">
        <f t="shared" si="36"/>
        <v>Kaduna N</v>
      </c>
    </row>
    <row r="743" spans="1:7" x14ac:dyDescent="0.2">
      <c r="A743">
        <v>4109</v>
      </c>
      <c r="B743" t="s">
        <v>62</v>
      </c>
      <c r="C743" t="s">
        <v>6</v>
      </c>
      <c r="D743">
        <v>0</v>
      </c>
      <c r="E743">
        <f t="shared" si="34"/>
        <v>0</v>
      </c>
      <c r="F743" t="str">
        <f t="shared" si="35"/>
        <v>Soba LGA</v>
      </c>
      <c r="G743" t="str">
        <f t="shared" si="36"/>
        <v>Kaduna N</v>
      </c>
    </row>
    <row r="744" spans="1:7" x14ac:dyDescent="0.2">
      <c r="A744">
        <v>4113</v>
      </c>
      <c r="B744" t="s">
        <v>63</v>
      </c>
      <c r="C744" t="s">
        <v>6</v>
      </c>
      <c r="D744">
        <v>0</v>
      </c>
      <c r="E744">
        <f t="shared" si="34"/>
        <v>0</v>
      </c>
      <c r="F744" t="str">
        <f t="shared" si="35"/>
        <v>Soba LGA</v>
      </c>
      <c r="G744" t="str">
        <f t="shared" si="36"/>
        <v>Kaduna N</v>
      </c>
    </row>
    <row r="745" spans="1:7" x14ac:dyDescent="0.2">
      <c r="A745">
        <v>4117</v>
      </c>
      <c r="B745" t="s">
        <v>64</v>
      </c>
      <c r="C745" t="s">
        <v>6</v>
      </c>
      <c r="D745">
        <v>0</v>
      </c>
      <c r="E745">
        <f t="shared" si="34"/>
        <v>0</v>
      </c>
      <c r="F745" t="str">
        <f t="shared" si="35"/>
        <v>Soba LGA</v>
      </c>
      <c r="G745" t="str">
        <f t="shared" si="36"/>
        <v>Kaduna N</v>
      </c>
    </row>
    <row r="746" spans="1:7" x14ac:dyDescent="0.2">
      <c r="A746">
        <v>4121</v>
      </c>
      <c r="B746" t="s">
        <v>65</v>
      </c>
      <c r="C746" t="s">
        <v>6</v>
      </c>
      <c r="D746">
        <v>0</v>
      </c>
      <c r="E746">
        <f t="shared" si="34"/>
        <v>0</v>
      </c>
      <c r="F746" t="str">
        <f t="shared" si="35"/>
        <v>Soba LGA</v>
      </c>
      <c r="G746" t="str">
        <f t="shared" si="36"/>
        <v>Kaduna N</v>
      </c>
    </row>
    <row r="747" spans="1:7" x14ac:dyDescent="0.2">
      <c r="A747">
        <v>4125</v>
      </c>
      <c r="B747" t="s">
        <v>66</v>
      </c>
      <c r="C747" t="s">
        <v>6</v>
      </c>
      <c r="D747">
        <v>0</v>
      </c>
      <c r="E747">
        <f t="shared" si="34"/>
        <v>0</v>
      </c>
      <c r="F747" t="str">
        <f t="shared" si="35"/>
        <v>Soba LGA</v>
      </c>
      <c r="G747" t="str">
        <f t="shared" si="36"/>
        <v>Kaduna N</v>
      </c>
    </row>
    <row r="748" spans="1:7" x14ac:dyDescent="0.2">
      <c r="A748">
        <v>4129</v>
      </c>
      <c r="B748" t="s">
        <v>67</v>
      </c>
      <c r="C748" t="s">
        <v>6</v>
      </c>
      <c r="D748">
        <v>0</v>
      </c>
      <c r="E748">
        <f t="shared" si="34"/>
        <v>0</v>
      </c>
      <c r="F748" t="str">
        <f t="shared" si="35"/>
        <v>Soba LGA</v>
      </c>
      <c r="G748" t="str">
        <f t="shared" si="36"/>
        <v>Kaduna N</v>
      </c>
    </row>
    <row r="749" spans="1:7" x14ac:dyDescent="0.2">
      <c r="A749">
        <v>4133</v>
      </c>
      <c r="B749" t="s">
        <v>68</v>
      </c>
      <c r="C749" t="s">
        <v>6</v>
      </c>
      <c r="D749">
        <v>0</v>
      </c>
      <c r="E749">
        <f t="shared" si="34"/>
        <v>0</v>
      </c>
      <c r="F749" t="str">
        <f t="shared" si="35"/>
        <v>Soba LGA</v>
      </c>
      <c r="G749" t="str">
        <f t="shared" si="36"/>
        <v>Kaduna N</v>
      </c>
    </row>
    <row r="750" spans="1:7" x14ac:dyDescent="0.2">
      <c r="A750">
        <v>4137</v>
      </c>
      <c r="B750" t="s">
        <v>69</v>
      </c>
      <c r="C750" t="s">
        <v>6</v>
      </c>
      <c r="D750">
        <v>0</v>
      </c>
      <c r="E750">
        <f t="shared" si="34"/>
        <v>0</v>
      </c>
      <c r="F750" t="str">
        <f t="shared" si="35"/>
        <v>Soba LGA</v>
      </c>
      <c r="G750" t="str">
        <f t="shared" si="36"/>
        <v>Kaduna N</v>
      </c>
    </row>
    <row r="751" spans="1:7" x14ac:dyDescent="0.2">
      <c r="A751">
        <v>4141</v>
      </c>
      <c r="B751" t="s">
        <v>70</v>
      </c>
      <c r="C751" t="s">
        <v>6</v>
      </c>
      <c r="D751">
        <v>0</v>
      </c>
      <c r="E751">
        <f t="shared" si="34"/>
        <v>0</v>
      </c>
      <c r="F751" t="str">
        <f t="shared" si="35"/>
        <v>Soba LGA</v>
      </c>
      <c r="G751" t="str">
        <f t="shared" si="36"/>
        <v>Kaduna N</v>
      </c>
    </row>
    <row r="752" spans="1:7" x14ac:dyDescent="0.2">
      <c r="A752">
        <v>4145</v>
      </c>
      <c r="B752" t="s">
        <v>71</v>
      </c>
      <c r="C752" t="s">
        <v>6</v>
      </c>
      <c r="D752">
        <v>0</v>
      </c>
      <c r="E752">
        <f t="shared" si="34"/>
        <v>0</v>
      </c>
      <c r="F752" t="str">
        <f t="shared" si="35"/>
        <v>Soba LGA</v>
      </c>
      <c r="G752" t="str">
        <f t="shared" si="36"/>
        <v>Kaduna N</v>
      </c>
    </row>
    <row r="753" spans="1:7" x14ac:dyDescent="0.2">
      <c r="A753">
        <v>4149</v>
      </c>
      <c r="B753" t="s">
        <v>72</v>
      </c>
      <c r="C753" t="s">
        <v>6</v>
      </c>
      <c r="D753">
        <v>0</v>
      </c>
      <c r="E753">
        <f t="shared" si="34"/>
        <v>0</v>
      </c>
      <c r="F753" t="str">
        <f t="shared" si="35"/>
        <v>Soba LGA</v>
      </c>
      <c r="G753" t="str">
        <f t="shared" si="36"/>
        <v>Kaduna N</v>
      </c>
    </row>
    <row r="754" spans="1:7" x14ac:dyDescent="0.2">
      <c r="A754">
        <v>4153</v>
      </c>
      <c r="B754" t="s">
        <v>73</v>
      </c>
      <c r="C754" t="s">
        <v>6</v>
      </c>
      <c r="D754">
        <v>0</v>
      </c>
      <c r="E754">
        <f t="shared" ref="E754:E817" si="37">D754*0.2</f>
        <v>0</v>
      </c>
      <c r="F754" t="str">
        <f t="shared" si="35"/>
        <v>Soba LGA</v>
      </c>
      <c r="G754" t="str">
        <f t="shared" si="36"/>
        <v>Kaduna N</v>
      </c>
    </row>
    <row r="755" spans="1:7" x14ac:dyDescent="0.2">
      <c r="A755">
        <v>4157</v>
      </c>
      <c r="B755" t="s">
        <v>74</v>
      </c>
      <c r="C755" t="s">
        <v>6</v>
      </c>
      <c r="D755">
        <v>0</v>
      </c>
      <c r="E755">
        <f t="shared" si="37"/>
        <v>0</v>
      </c>
      <c r="F755" t="str">
        <f t="shared" si="35"/>
        <v>Soba LGA</v>
      </c>
      <c r="G755" t="str">
        <f t="shared" si="36"/>
        <v>Kaduna N</v>
      </c>
    </row>
    <row r="756" spans="1:7" x14ac:dyDescent="0.2">
      <c r="A756">
        <v>4161</v>
      </c>
      <c r="B756" t="s">
        <v>75</v>
      </c>
      <c r="C756" t="s">
        <v>6</v>
      </c>
      <c r="D756">
        <v>0</v>
      </c>
      <c r="E756">
        <f t="shared" si="37"/>
        <v>0</v>
      </c>
      <c r="F756" t="str">
        <f t="shared" si="35"/>
        <v>Soba LGA</v>
      </c>
      <c r="G756" t="str">
        <f t="shared" si="36"/>
        <v>Kaduna N</v>
      </c>
    </row>
    <row r="757" spans="1:7" x14ac:dyDescent="0.2">
      <c r="A757">
        <v>4165</v>
      </c>
      <c r="B757" t="s">
        <v>76</v>
      </c>
      <c r="C757" t="s">
        <v>6</v>
      </c>
      <c r="D757">
        <v>0</v>
      </c>
      <c r="E757">
        <f t="shared" si="37"/>
        <v>0</v>
      </c>
      <c r="F757" t="str">
        <f t="shared" si="35"/>
        <v>Soba LGA</v>
      </c>
      <c r="G757" t="str">
        <f t="shared" si="36"/>
        <v>Kaduna N</v>
      </c>
    </row>
    <row r="758" spans="1:7" x14ac:dyDescent="0.2">
      <c r="A758">
        <v>4169</v>
      </c>
      <c r="B758" t="s">
        <v>77</v>
      </c>
      <c r="C758" t="s">
        <v>6</v>
      </c>
      <c r="D758">
        <v>0</v>
      </c>
      <c r="E758">
        <f t="shared" si="37"/>
        <v>0</v>
      </c>
      <c r="F758" t="str">
        <f t="shared" si="35"/>
        <v>Soba LGA</v>
      </c>
      <c r="G758" t="str">
        <f t="shared" si="36"/>
        <v>Kaduna N</v>
      </c>
    </row>
    <row r="759" spans="1:7" x14ac:dyDescent="0.2">
      <c r="A759">
        <v>4173</v>
      </c>
      <c r="B759" t="s">
        <v>78</v>
      </c>
      <c r="C759" t="s">
        <v>6</v>
      </c>
      <c r="D759">
        <v>0</v>
      </c>
      <c r="E759">
        <f t="shared" si="37"/>
        <v>0</v>
      </c>
      <c r="F759" t="str">
        <f t="shared" si="35"/>
        <v>Soba LGA</v>
      </c>
      <c r="G759" t="str">
        <f t="shared" si="36"/>
        <v>Kaduna N</v>
      </c>
    </row>
    <row r="760" spans="1:7" x14ac:dyDescent="0.2">
      <c r="A760">
        <v>4177</v>
      </c>
      <c r="B760" t="s">
        <v>79</v>
      </c>
      <c r="C760" t="s">
        <v>6</v>
      </c>
      <c r="D760">
        <v>0</v>
      </c>
      <c r="E760">
        <f t="shared" si="37"/>
        <v>0</v>
      </c>
      <c r="F760" t="str">
        <f t="shared" si="35"/>
        <v>Soba LGA</v>
      </c>
      <c r="G760" t="str">
        <f t="shared" si="36"/>
        <v>Kaduna N</v>
      </c>
    </row>
    <row r="761" spans="1:7" x14ac:dyDescent="0.2">
      <c r="A761">
        <v>4181</v>
      </c>
      <c r="B761" t="s">
        <v>80</v>
      </c>
      <c r="C761" t="s">
        <v>6</v>
      </c>
      <c r="D761">
        <v>0</v>
      </c>
      <c r="E761">
        <f t="shared" si="37"/>
        <v>0</v>
      </c>
      <c r="F761" t="str">
        <f t="shared" si="35"/>
        <v>Soba LGA</v>
      </c>
      <c r="G761" t="str">
        <f t="shared" si="36"/>
        <v>Kaduna N</v>
      </c>
    </row>
    <row r="762" spans="1:7" x14ac:dyDescent="0.2">
      <c r="A762">
        <v>4185</v>
      </c>
      <c r="B762" t="s">
        <v>81</v>
      </c>
      <c r="C762" t="s">
        <v>6</v>
      </c>
      <c r="D762">
        <v>0</v>
      </c>
      <c r="E762">
        <f t="shared" si="37"/>
        <v>0</v>
      </c>
      <c r="F762" t="str">
        <f t="shared" si="35"/>
        <v>Soba LGA</v>
      </c>
      <c r="G762" t="str">
        <f t="shared" si="36"/>
        <v>Kaduna N</v>
      </c>
    </row>
    <row r="763" spans="1:7" x14ac:dyDescent="0.2">
      <c r="A763">
        <v>4189</v>
      </c>
      <c r="B763" t="s">
        <v>82</v>
      </c>
      <c r="C763" t="s">
        <v>6</v>
      </c>
      <c r="D763">
        <v>0</v>
      </c>
      <c r="E763">
        <f t="shared" si="37"/>
        <v>0</v>
      </c>
      <c r="F763" t="str">
        <f t="shared" si="35"/>
        <v>Soba LGA</v>
      </c>
      <c r="G763" t="str">
        <f t="shared" si="36"/>
        <v>Kaduna N</v>
      </c>
    </row>
    <row r="764" spans="1:7" x14ac:dyDescent="0.2">
      <c r="A764">
        <v>4193</v>
      </c>
      <c r="B764" t="s">
        <v>83</v>
      </c>
      <c r="C764" t="s">
        <v>6</v>
      </c>
      <c r="D764">
        <v>0</v>
      </c>
      <c r="E764">
        <f t="shared" si="37"/>
        <v>0</v>
      </c>
      <c r="F764" t="str">
        <f t="shared" si="35"/>
        <v>Soba LGA</v>
      </c>
      <c r="G764" t="str">
        <f t="shared" si="36"/>
        <v>Kaduna N</v>
      </c>
    </row>
    <row r="765" spans="1:7" x14ac:dyDescent="0.2">
      <c r="A765">
        <v>4197</v>
      </c>
      <c r="B765" t="s">
        <v>84</v>
      </c>
      <c r="C765" t="s">
        <v>6</v>
      </c>
      <c r="D765">
        <v>0</v>
      </c>
      <c r="E765">
        <f t="shared" si="37"/>
        <v>0</v>
      </c>
      <c r="F765" t="str">
        <f t="shared" si="35"/>
        <v>Soba LGA</v>
      </c>
      <c r="G765" t="str">
        <f t="shared" si="36"/>
        <v>Kaduna N</v>
      </c>
    </row>
    <row r="766" spans="1:7" x14ac:dyDescent="0.2">
      <c r="A766">
        <v>4201</v>
      </c>
      <c r="B766" t="s">
        <v>85</v>
      </c>
      <c r="C766" t="s">
        <v>6</v>
      </c>
      <c r="D766">
        <v>0</v>
      </c>
      <c r="E766">
        <f t="shared" si="37"/>
        <v>0</v>
      </c>
      <c r="F766" t="str">
        <f t="shared" si="35"/>
        <v>Soba LGA</v>
      </c>
      <c r="G766" t="str">
        <f t="shared" si="36"/>
        <v>Kaduna N</v>
      </c>
    </row>
    <row r="767" spans="1:7" x14ac:dyDescent="0.2">
      <c r="A767">
        <v>4205</v>
      </c>
      <c r="B767" t="s">
        <v>86</v>
      </c>
      <c r="C767" t="s">
        <v>6</v>
      </c>
      <c r="D767">
        <v>0</v>
      </c>
      <c r="E767">
        <f t="shared" si="37"/>
        <v>0</v>
      </c>
      <c r="F767" t="str">
        <f t="shared" si="35"/>
        <v>Giwa LGA</v>
      </c>
      <c r="G767" t="str">
        <f t="shared" si="36"/>
        <v>Kaduna N</v>
      </c>
    </row>
    <row r="768" spans="1:7" x14ac:dyDescent="0.2">
      <c r="A768">
        <v>4209</v>
      </c>
      <c r="B768" t="s">
        <v>87</v>
      </c>
      <c r="C768" t="s">
        <v>6</v>
      </c>
      <c r="D768">
        <v>0</v>
      </c>
      <c r="E768">
        <f t="shared" si="37"/>
        <v>0</v>
      </c>
      <c r="F768" t="str">
        <f t="shared" si="35"/>
        <v>Giwa LGA</v>
      </c>
      <c r="G768" t="str">
        <f t="shared" si="36"/>
        <v>Kaduna N</v>
      </c>
    </row>
    <row r="769" spans="1:7" x14ac:dyDescent="0.2">
      <c r="A769">
        <v>4213</v>
      </c>
      <c r="B769" t="s">
        <v>88</v>
      </c>
      <c r="C769" t="s">
        <v>6</v>
      </c>
      <c r="D769">
        <v>0</v>
      </c>
      <c r="E769">
        <f t="shared" si="37"/>
        <v>0</v>
      </c>
      <c r="F769" t="str">
        <f t="shared" si="35"/>
        <v>Giwa LGA</v>
      </c>
      <c r="G769" t="str">
        <f t="shared" si="36"/>
        <v>Kaduna N</v>
      </c>
    </row>
    <row r="770" spans="1:7" x14ac:dyDescent="0.2">
      <c r="A770">
        <v>4217</v>
      </c>
      <c r="B770" t="s">
        <v>89</v>
      </c>
      <c r="C770" t="s">
        <v>6</v>
      </c>
      <c r="D770">
        <v>0</v>
      </c>
      <c r="E770">
        <f t="shared" si="37"/>
        <v>0</v>
      </c>
      <c r="F770" t="str">
        <f t="shared" si="35"/>
        <v>Giwa LGA</v>
      </c>
      <c r="G770" t="str">
        <f t="shared" si="36"/>
        <v>Kaduna N</v>
      </c>
    </row>
    <row r="771" spans="1:7" x14ac:dyDescent="0.2">
      <c r="A771">
        <v>4221</v>
      </c>
      <c r="B771" t="s">
        <v>90</v>
      </c>
      <c r="C771" t="s">
        <v>6</v>
      </c>
      <c r="D771">
        <v>0</v>
      </c>
      <c r="E771">
        <f t="shared" si="37"/>
        <v>0</v>
      </c>
      <c r="F771" t="str">
        <f t="shared" ref="F771:F834" si="38">VLOOKUP(B771,$J$2:$L$230,2)</f>
        <v>Giwa LGA</v>
      </c>
      <c r="G771" t="str">
        <f t="shared" ref="G771:G834" si="39">VLOOKUP(B771,$J$2:$L$230,3)</f>
        <v>Kaduna N</v>
      </c>
    </row>
    <row r="772" spans="1:7" x14ac:dyDescent="0.2">
      <c r="A772">
        <v>4225</v>
      </c>
      <c r="B772" t="s">
        <v>91</v>
      </c>
      <c r="C772" t="s">
        <v>6</v>
      </c>
      <c r="D772">
        <v>0</v>
      </c>
      <c r="E772">
        <f t="shared" si="37"/>
        <v>0</v>
      </c>
      <c r="F772" t="str">
        <f t="shared" si="38"/>
        <v>Giwa LGA</v>
      </c>
      <c r="G772" t="str">
        <f t="shared" si="39"/>
        <v>Kaduna N</v>
      </c>
    </row>
    <row r="773" spans="1:7" x14ac:dyDescent="0.2">
      <c r="A773">
        <v>4229</v>
      </c>
      <c r="B773" t="s">
        <v>92</v>
      </c>
      <c r="C773" t="s">
        <v>6</v>
      </c>
      <c r="D773">
        <v>0</v>
      </c>
      <c r="E773">
        <f t="shared" si="37"/>
        <v>0</v>
      </c>
      <c r="F773" t="str">
        <f t="shared" si="38"/>
        <v>Giwa LGA</v>
      </c>
      <c r="G773" t="str">
        <f t="shared" si="39"/>
        <v>Kaduna N</v>
      </c>
    </row>
    <row r="774" spans="1:7" x14ac:dyDescent="0.2">
      <c r="A774">
        <v>4233</v>
      </c>
      <c r="B774" t="s">
        <v>93</v>
      </c>
      <c r="C774" t="s">
        <v>6</v>
      </c>
      <c r="D774">
        <v>0</v>
      </c>
      <c r="E774">
        <f t="shared" si="37"/>
        <v>0</v>
      </c>
      <c r="F774" t="str">
        <f t="shared" si="38"/>
        <v>Giwa LGA</v>
      </c>
      <c r="G774" t="str">
        <f t="shared" si="39"/>
        <v>Kaduna N</v>
      </c>
    </row>
    <row r="775" spans="1:7" x14ac:dyDescent="0.2">
      <c r="A775">
        <v>4237</v>
      </c>
      <c r="B775" t="s">
        <v>94</v>
      </c>
      <c r="C775" t="s">
        <v>6</v>
      </c>
      <c r="D775">
        <v>0</v>
      </c>
      <c r="E775">
        <f t="shared" si="37"/>
        <v>0</v>
      </c>
      <c r="F775" t="str">
        <f t="shared" si="38"/>
        <v>Giwa LGA</v>
      </c>
      <c r="G775" t="str">
        <f t="shared" si="39"/>
        <v>Kaduna N</v>
      </c>
    </row>
    <row r="776" spans="1:7" x14ac:dyDescent="0.2">
      <c r="A776">
        <v>4241</v>
      </c>
      <c r="B776" t="s">
        <v>95</v>
      </c>
      <c r="C776" t="s">
        <v>6</v>
      </c>
      <c r="D776">
        <v>0</v>
      </c>
      <c r="E776">
        <f t="shared" si="37"/>
        <v>0</v>
      </c>
      <c r="F776" t="str">
        <f t="shared" si="38"/>
        <v>Giwa LGA</v>
      </c>
      <c r="G776" t="str">
        <f t="shared" si="39"/>
        <v>Kaduna N</v>
      </c>
    </row>
    <row r="777" spans="1:7" x14ac:dyDescent="0.2">
      <c r="A777">
        <v>4245</v>
      </c>
      <c r="B777" t="s">
        <v>96</v>
      </c>
      <c r="C777" t="s">
        <v>6</v>
      </c>
      <c r="D777">
        <v>0</v>
      </c>
      <c r="E777">
        <f t="shared" si="37"/>
        <v>0</v>
      </c>
      <c r="F777" t="str">
        <f t="shared" si="38"/>
        <v>Giwa LGA</v>
      </c>
      <c r="G777" t="str">
        <f t="shared" si="39"/>
        <v>Kaduna N</v>
      </c>
    </row>
    <row r="778" spans="1:7" x14ac:dyDescent="0.2">
      <c r="A778">
        <v>4249</v>
      </c>
      <c r="B778" t="s">
        <v>97</v>
      </c>
      <c r="C778" t="s">
        <v>6</v>
      </c>
      <c r="D778">
        <v>0</v>
      </c>
      <c r="E778">
        <f t="shared" si="37"/>
        <v>0</v>
      </c>
      <c r="F778" t="str">
        <f t="shared" si="38"/>
        <v>Giwa LGA</v>
      </c>
      <c r="G778" t="str">
        <f t="shared" si="39"/>
        <v>Kaduna N</v>
      </c>
    </row>
    <row r="779" spans="1:7" x14ac:dyDescent="0.2">
      <c r="A779">
        <v>4253</v>
      </c>
      <c r="B779" t="s">
        <v>98</v>
      </c>
      <c r="C779" t="s">
        <v>6</v>
      </c>
      <c r="D779">
        <v>0</v>
      </c>
      <c r="E779">
        <f t="shared" si="37"/>
        <v>0</v>
      </c>
      <c r="F779" t="str">
        <f t="shared" si="38"/>
        <v>Giwa LGA</v>
      </c>
      <c r="G779" t="str">
        <f t="shared" si="39"/>
        <v>Kaduna N</v>
      </c>
    </row>
    <row r="780" spans="1:7" x14ac:dyDescent="0.2">
      <c r="A780">
        <v>4257</v>
      </c>
      <c r="B780" t="s">
        <v>99</v>
      </c>
      <c r="C780" t="s">
        <v>6</v>
      </c>
      <c r="D780">
        <v>0</v>
      </c>
      <c r="E780">
        <f t="shared" si="37"/>
        <v>0</v>
      </c>
      <c r="F780" t="str">
        <f t="shared" si="38"/>
        <v>Giwa LGA</v>
      </c>
      <c r="G780" t="str">
        <f t="shared" si="39"/>
        <v>Kaduna N</v>
      </c>
    </row>
    <row r="781" spans="1:7" x14ac:dyDescent="0.2">
      <c r="A781">
        <v>4261</v>
      </c>
      <c r="B781" t="s">
        <v>100</v>
      </c>
      <c r="C781" t="s">
        <v>6</v>
      </c>
      <c r="D781">
        <v>0</v>
      </c>
      <c r="E781">
        <f t="shared" si="37"/>
        <v>0</v>
      </c>
      <c r="F781" t="str">
        <f t="shared" si="38"/>
        <v>Giwa LGA</v>
      </c>
      <c r="G781" t="str">
        <f t="shared" si="39"/>
        <v>Kaduna N</v>
      </c>
    </row>
    <row r="782" spans="1:7" x14ac:dyDescent="0.2">
      <c r="A782">
        <v>4265</v>
      </c>
      <c r="B782" t="s">
        <v>101</v>
      </c>
      <c r="C782" t="s">
        <v>6</v>
      </c>
      <c r="D782">
        <v>0</v>
      </c>
      <c r="E782">
        <f t="shared" si="37"/>
        <v>0</v>
      </c>
      <c r="F782" t="str">
        <f t="shared" si="38"/>
        <v>Giwa LGA</v>
      </c>
      <c r="G782" t="str">
        <f t="shared" si="39"/>
        <v>Kaduna N</v>
      </c>
    </row>
    <row r="783" spans="1:7" x14ac:dyDescent="0.2">
      <c r="A783">
        <v>4269</v>
      </c>
      <c r="B783" t="s">
        <v>102</v>
      </c>
      <c r="C783" t="s">
        <v>6</v>
      </c>
      <c r="D783">
        <v>0</v>
      </c>
      <c r="E783">
        <f t="shared" si="37"/>
        <v>0</v>
      </c>
      <c r="F783" t="str">
        <f t="shared" si="38"/>
        <v>Giwa LGA</v>
      </c>
      <c r="G783" t="str">
        <f t="shared" si="39"/>
        <v>Kaduna N</v>
      </c>
    </row>
    <row r="784" spans="1:7" x14ac:dyDescent="0.2">
      <c r="A784">
        <v>4273</v>
      </c>
      <c r="B784" t="s">
        <v>103</v>
      </c>
      <c r="C784" t="s">
        <v>6</v>
      </c>
      <c r="D784">
        <v>0</v>
      </c>
      <c r="E784">
        <f t="shared" si="37"/>
        <v>0</v>
      </c>
      <c r="F784" t="str">
        <f t="shared" si="38"/>
        <v>Giwa LGA</v>
      </c>
      <c r="G784" t="str">
        <f t="shared" si="39"/>
        <v>Kaduna N</v>
      </c>
    </row>
    <row r="785" spans="1:7" x14ac:dyDescent="0.2">
      <c r="A785">
        <v>4277</v>
      </c>
      <c r="B785" t="s">
        <v>104</v>
      </c>
      <c r="C785" t="s">
        <v>6</v>
      </c>
      <c r="D785">
        <v>0</v>
      </c>
      <c r="E785">
        <f t="shared" si="37"/>
        <v>0</v>
      </c>
      <c r="F785" t="str">
        <f t="shared" si="38"/>
        <v>Giwa LGA</v>
      </c>
      <c r="G785" t="str">
        <f t="shared" si="39"/>
        <v>Kaduna N</v>
      </c>
    </row>
    <row r="786" spans="1:7" x14ac:dyDescent="0.2">
      <c r="A786">
        <v>4281</v>
      </c>
      <c r="B786" t="s">
        <v>105</v>
      </c>
      <c r="C786" t="s">
        <v>6</v>
      </c>
      <c r="D786">
        <v>0</v>
      </c>
      <c r="E786">
        <f t="shared" si="37"/>
        <v>0</v>
      </c>
      <c r="F786" t="str">
        <f t="shared" si="38"/>
        <v>Giwa LGA</v>
      </c>
      <c r="G786" t="str">
        <f t="shared" si="39"/>
        <v>Kaduna N</v>
      </c>
    </row>
    <row r="787" spans="1:7" x14ac:dyDescent="0.2">
      <c r="A787">
        <v>4285</v>
      </c>
      <c r="B787" t="s">
        <v>106</v>
      </c>
      <c r="C787" t="s">
        <v>6</v>
      </c>
      <c r="D787">
        <v>0</v>
      </c>
      <c r="E787">
        <f t="shared" si="37"/>
        <v>0</v>
      </c>
      <c r="F787" t="str">
        <f t="shared" si="38"/>
        <v>Giwa LGA</v>
      </c>
      <c r="G787" t="str">
        <f t="shared" si="39"/>
        <v>Kaduna N</v>
      </c>
    </row>
    <row r="788" spans="1:7" x14ac:dyDescent="0.2">
      <c r="A788">
        <v>4289</v>
      </c>
      <c r="B788" t="s">
        <v>107</v>
      </c>
      <c r="C788" t="s">
        <v>6</v>
      </c>
      <c r="D788">
        <v>0</v>
      </c>
      <c r="E788">
        <f t="shared" si="37"/>
        <v>0</v>
      </c>
      <c r="F788" t="str">
        <f t="shared" si="38"/>
        <v>Giwa LGA</v>
      </c>
      <c r="G788" t="str">
        <f t="shared" si="39"/>
        <v>Kaduna N</v>
      </c>
    </row>
    <row r="789" spans="1:7" x14ac:dyDescent="0.2">
      <c r="A789">
        <v>4293</v>
      </c>
      <c r="B789" t="s">
        <v>108</v>
      </c>
      <c r="C789" t="s">
        <v>6</v>
      </c>
      <c r="D789">
        <v>0</v>
      </c>
      <c r="E789">
        <f t="shared" si="37"/>
        <v>0</v>
      </c>
      <c r="F789" t="str">
        <f t="shared" si="38"/>
        <v>Giwa LGA</v>
      </c>
      <c r="G789" t="str">
        <f t="shared" si="39"/>
        <v>Kaduna N</v>
      </c>
    </row>
    <row r="790" spans="1:7" x14ac:dyDescent="0.2">
      <c r="A790">
        <v>4297</v>
      </c>
      <c r="B790" t="s">
        <v>109</v>
      </c>
      <c r="C790" t="s">
        <v>6</v>
      </c>
      <c r="D790">
        <v>0</v>
      </c>
      <c r="E790">
        <f t="shared" si="37"/>
        <v>0</v>
      </c>
      <c r="F790" t="str">
        <f t="shared" si="38"/>
        <v>Giwa LGA</v>
      </c>
      <c r="G790" t="str">
        <f t="shared" si="39"/>
        <v>Kaduna N</v>
      </c>
    </row>
    <row r="791" spans="1:7" x14ac:dyDescent="0.2">
      <c r="A791">
        <v>4301</v>
      </c>
      <c r="B791" t="s">
        <v>110</v>
      </c>
      <c r="C791" t="s">
        <v>6</v>
      </c>
      <c r="D791">
        <v>0</v>
      </c>
      <c r="E791">
        <f t="shared" si="37"/>
        <v>0</v>
      </c>
      <c r="F791" t="str">
        <f t="shared" si="38"/>
        <v>Giwa LGA</v>
      </c>
      <c r="G791" t="str">
        <f t="shared" si="39"/>
        <v>Kaduna N</v>
      </c>
    </row>
    <row r="792" spans="1:7" x14ac:dyDescent="0.2">
      <c r="A792">
        <v>4305</v>
      </c>
      <c r="B792" t="s">
        <v>111</v>
      </c>
      <c r="C792" t="s">
        <v>6</v>
      </c>
      <c r="D792">
        <v>0</v>
      </c>
      <c r="E792">
        <f t="shared" si="37"/>
        <v>0</v>
      </c>
      <c r="F792" t="str">
        <f t="shared" si="38"/>
        <v>Giwa LGA</v>
      </c>
      <c r="G792" t="str">
        <f t="shared" si="39"/>
        <v>Kaduna N</v>
      </c>
    </row>
    <row r="793" spans="1:7" x14ac:dyDescent="0.2">
      <c r="A793">
        <v>4309</v>
      </c>
      <c r="B793" t="s">
        <v>112</v>
      </c>
      <c r="C793" t="s">
        <v>6</v>
      </c>
      <c r="D793">
        <v>0</v>
      </c>
      <c r="E793">
        <f t="shared" si="37"/>
        <v>0</v>
      </c>
      <c r="F793" t="str">
        <f t="shared" si="38"/>
        <v>Igabi LGA</v>
      </c>
      <c r="G793" t="str">
        <f t="shared" si="39"/>
        <v>Kaduna N</v>
      </c>
    </row>
    <row r="794" spans="1:7" x14ac:dyDescent="0.2">
      <c r="A794">
        <v>4313</v>
      </c>
      <c r="B794" t="s">
        <v>113</v>
      </c>
      <c r="C794" t="s">
        <v>6</v>
      </c>
      <c r="D794">
        <v>0</v>
      </c>
      <c r="E794">
        <f t="shared" si="37"/>
        <v>0</v>
      </c>
      <c r="F794" t="str">
        <f t="shared" si="38"/>
        <v>Igabi LGA</v>
      </c>
      <c r="G794" t="str">
        <f t="shared" si="39"/>
        <v>Kaduna N</v>
      </c>
    </row>
    <row r="795" spans="1:7" x14ac:dyDescent="0.2">
      <c r="A795">
        <v>4317</v>
      </c>
      <c r="B795" t="s">
        <v>114</v>
      </c>
      <c r="C795" t="s">
        <v>6</v>
      </c>
      <c r="D795">
        <v>0</v>
      </c>
      <c r="E795">
        <f t="shared" si="37"/>
        <v>0</v>
      </c>
      <c r="F795" t="str">
        <f t="shared" si="38"/>
        <v>Igabi LGA</v>
      </c>
      <c r="G795" t="str">
        <f t="shared" si="39"/>
        <v>Kaduna N</v>
      </c>
    </row>
    <row r="796" spans="1:7" x14ac:dyDescent="0.2">
      <c r="A796">
        <v>4321</v>
      </c>
      <c r="B796" t="s">
        <v>115</v>
      </c>
      <c r="C796" t="s">
        <v>6</v>
      </c>
      <c r="D796">
        <v>0</v>
      </c>
      <c r="E796">
        <f t="shared" si="37"/>
        <v>0</v>
      </c>
      <c r="F796" t="str">
        <f t="shared" si="38"/>
        <v>Igabi LGA</v>
      </c>
      <c r="G796" t="str">
        <f t="shared" si="39"/>
        <v>Kaduna N</v>
      </c>
    </row>
    <row r="797" spans="1:7" x14ac:dyDescent="0.2">
      <c r="A797">
        <v>4325</v>
      </c>
      <c r="B797" t="s">
        <v>116</v>
      </c>
      <c r="C797" t="s">
        <v>6</v>
      </c>
      <c r="D797">
        <v>0</v>
      </c>
      <c r="E797">
        <f t="shared" si="37"/>
        <v>0</v>
      </c>
      <c r="F797" t="str">
        <f t="shared" si="38"/>
        <v>Igabi LGA</v>
      </c>
      <c r="G797" t="str">
        <f t="shared" si="39"/>
        <v>Kaduna N</v>
      </c>
    </row>
    <row r="798" spans="1:7" x14ac:dyDescent="0.2">
      <c r="A798">
        <v>4329</v>
      </c>
      <c r="B798" t="s">
        <v>117</v>
      </c>
      <c r="C798" t="s">
        <v>6</v>
      </c>
      <c r="D798">
        <v>0</v>
      </c>
      <c r="E798">
        <f t="shared" si="37"/>
        <v>0</v>
      </c>
      <c r="F798" t="str">
        <f t="shared" si="38"/>
        <v>Igabi LGA</v>
      </c>
      <c r="G798" t="str">
        <f t="shared" si="39"/>
        <v>Kaduna N</v>
      </c>
    </row>
    <row r="799" spans="1:7" x14ac:dyDescent="0.2">
      <c r="A799">
        <v>4333</v>
      </c>
      <c r="B799" t="s">
        <v>118</v>
      </c>
      <c r="C799" t="s">
        <v>6</v>
      </c>
      <c r="D799">
        <v>0</v>
      </c>
      <c r="E799">
        <f t="shared" si="37"/>
        <v>0</v>
      </c>
      <c r="F799" t="str">
        <f t="shared" si="38"/>
        <v>Igabi LGA</v>
      </c>
      <c r="G799" t="str">
        <f t="shared" si="39"/>
        <v>Kaduna N</v>
      </c>
    </row>
    <row r="800" spans="1:7" x14ac:dyDescent="0.2">
      <c r="A800">
        <v>4337</v>
      </c>
      <c r="B800" t="s">
        <v>119</v>
      </c>
      <c r="C800" t="s">
        <v>6</v>
      </c>
      <c r="D800">
        <v>0</v>
      </c>
      <c r="E800">
        <f t="shared" si="37"/>
        <v>0</v>
      </c>
      <c r="F800" t="str">
        <f t="shared" si="38"/>
        <v>Igabi LGA</v>
      </c>
      <c r="G800" t="str">
        <f t="shared" si="39"/>
        <v>Kaduna N</v>
      </c>
    </row>
    <row r="801" spans="1:7" x14ac:dyDescent="0.2">
      <c r="A801">
        <v>4341</v>
      </c>
      <c r="B801" t="s">
        <v>120</v>
      </c>
      <c r="C801" t="s">
        <v>6</v>
      </c>
      <c r="D801">
        <v>0</v>
      </c>
      <c r="E801">
        <f t="shared" si="37"/>
        <v>0</v>
      </c>
      <c r="F801" t="str">
        <f t="shared" si="38"/>
        <v>Igabi LGA</v>
      </c>
      <c r="G801" t="str">
        <f t="shared" si="39"/>
        <v>Kaduna N</v>
      </c>
    </row>
    <row r="802" spans="1:7" x14ac:dyDescent="0.2">
      <c r="A802">
        <v>4345</v>
      </c>
      <c r="B802" t="s">
        <v>121</v>
      </c>
      <c r="C802" t="s">
        <v>6</v>
      </c>
      <c r="D802">
        <v>0</v>
      </c>
      <c r="E802">
        <f t="shared" si="37"/>
        <v>0</v>
      </c>
      <c r="F802" t="str">
        <f t="shared" si="38"/>
        <v>Igabi LGA</v>
      </c>
      <c r="G802" t="str">
        <f t="shared" si="39"/>
        <v>Kaduna N</v>
      </c>
    </row>
    <row r="803" spans="1:7" x14ac:dyDescent="0.2">
      <c r="A803">
        <v>4349</v>
      </c>
      <c r="B803" t="s">
        <v>122</v>
      </c>
      <c r="C803" t="s">
        <v>6</v>
      </c>
      <c r="D803">
        <v>0</v>
      </c>
      <c r="E803">
        <f t="shared" si="37"/>
        <v>0</v>
      </c>
      <c r="F803" t="str">
        <f t="shared" si="38"/>
        <v>Igabi LGA</v>
      </c>
      <c r="G803" t="str">
        <f t="shared" si="39"/>
        <v>Kaduna N</v>
      </c>
    </row>
    <row r="804" spans="1:7" x14ac:dyDescent="0.2">
      <c r="A804">
        <v>4353</v>
      </c>
      <c r="B804" t="s">
        <v>123</v>
      </c>
      <c r="C804" t="s">
        <v>6</v>
      </c>
      <c r="D804">
        <v>0</v>
      </c>
      <c r="E804">
        <f t="shared" si="37"/>
        <v>0</v>
      </c>
      <c r="F804" t="str">
        <f t="shared" si="38"/>
        <v>Igabi LGA</v>
      </c>
      <c r="G804" t="str">
        <f t="shared" si="39"/>
        <v>Kaduna N</v>
      </c>
    </row>
    <row r="805" spans="1:7" x14ac:dyDescent="0.2">
      <c r="A805">
        <v>4357</v>
      </c>
      <c r="B805" t="s">
        <v>124</v>
      </c>
      <c r="C805" t="s">
        <v>6</v>
      </c>
      <c r="D805">
        <v>0</v>
      </c>
      <c r="E805">
        <f t="shared" si="37"/>
        <v>0</v>
      </c>
      <c r="F805" t="str">
        <f t="shared" si="38"/>
        <v>Igabi LGA</v>
      </c>
      <c r="G805" t="str">
        <f t="shared" si="39"/>
        <v>Kaduna N</v>
      </c>
    </row>
    <row r="806" spans="1:7" x14ac:dyDescent="0.2">
      <c r="A806">
        <v>4361</v>
      </c>
      <c r="B806" t="s">
        <v>125</v>
      </c>
      <c r="C806" t="s">
        <v>6</v>
      </c>
      <c r="D806">
        <v>0</v>
      </c>
      <c r="E806">
        <f t="shared" si="37"/>
        <v>0</v>
      </c>
      <c r="F806" t="str">
        <f t="shared" si="38"/>
        <v>Igabi LGA</v>
      </c>
      <c r="G806" t="str">
        <f t="shared" si="39"/>
        <v>Kaduna N</v>
      </c>
    </row>
    <row r="807" spans="1:7" x14ac:dyDescent="0.2">
      <c r="A807">
        <v>4365</v>
      </c>
      <c r="B807" t="s">
        <v>126</v>
      </c>
      <c r="C807" t="s">
        <v>6</v>
      </c>
      <c r="D807">
        <v>0</v>
      </c>
      <c r="E807">
        <f t="shared" si="37"/>
        <v>0</v>
      </c>
      <c r="F807" t="str">
        <f t="shared" si="38"/>
        <v>Igabi LGA</v>
      </c>
      <c r="G807" t="str">
        <f t="shared" si="39"/>
        <v>Kaduna N</v>
      </c>
    </row>
    <row r="808" spans="1:7" x14ac:dyDescent="0.2">
      <c r="A808">
        <v>4369</v>
      </c>
      <c r="B808" t="s">
        <v>127</v>
      </c>
      <c r="C808" t="s">
        <v>6</v>
      </c>
      <c r="D808">
        <v>0</v>
      </c>
      <c r="E808">
        <f t="shared" si="37"/>
        <v>0</v>
      </c>
      <c r="F808" t="str">
        <f t="shared" si="38"/>
        <v>Igabi LGA</v>
      </c>
      <c r="G808" t="str">
        <f t="shared" si="39"/>
        <v>Kaduna N</v>
      </c>
    </row>
    <row r="809" spans="1:7" x14ac:dyDescent="0.2">
      <c r="A809">
        <v>4373</v>
      </c>
      <c r="B809" t="s">
        <v>128</v>
      </c>
      <c r="C809" t="s">
        <v>6</v>
      </c>
      <c r="D809">
        <v>0</v>
      </c>
      <c r="E809">
        <f t="shared" si="37"/>
        <v>0</v>
      </c>
      <c r="F809" t="str">
        <f t="shared" si="38"/>
        <v>Igabi LGA</v>
      </c>
      <c r="G809" t="str">
        <f t="shared" si="39"/>
        <v>Kaduna N</v>
      </c>
    </row>
    <row r="810" spans="1:7" x14ac:dyDescent="0.2">
      <c r="A810">
        <v>4377</v>
      </c>
      <c r="B810" t="s">
        <v>129</v>
      </c>
      <c r="C810" t="s">
        <v>6</v>
      </c>
      <c r="D810">
        <v>0</v>
      </c>
      <c r="E810">
        <f t="shared" si="37"/>
        <v>0</v>
      </c>
      <c r="F810" t="str">
        <f t="shared" si="38"/>
        <v>Igabi LGA</v>
      </c>
      <c r="G810" t="str">
        <f t="shared" si="39"/>
        <v>Kaduna N</v>
      </c>
    </row>
    <row r="811" spans="1:7" x14ac:dyDescent="0.2">
      <c r="A811">
        <v>4381</v>
      </c>
      <c r="B811" t="s">
        <v>130</v>
      </c>
      <c r="C811" t="s">
        <v>6</v>
      </c>
      <c r="D811">
        <v>0</v>
      </c>
      <c r="E811">
        <f t="shared" si="37"/>
        <v>0</v>
      </c>
      <c r="F811" t="str">
        <f t="shared" si="38"/>
        <v>Igabi LGA</v>
      </c>
      <c r="G811" t="str">
        <f t="shared" si="39"/>
        <v>Kaduna N</v>
      </c>
    </row>
    <row r="812" spans="1:7" x14ac:dyDescent="0.2">
      <c r="A812">
        <v>4385</v>
      </c>
      <c r="B812" t="s">
        <v>131</v>
      </c>
      <c r="C812" t="s">
        <v>6</v>
      </c>
      <c r="D812">
        <v>0</v>
      </c>
      <c r="E812">
        <f t="shared" si="37"/>
        <v>0</v>
      </c>
      <c r="F812" t="str">
        <f t="shared" si="38"/>
        <v>Igabi LGA</v>
      </c>
      <c r="G812" t="str">
        <f t="shared" si="39"/>
        <v>Kaduna N</v>
      </c>
    </row>
    <row r="813" spans="1:7" x14ac:dyDescent="0.2">
      <c r="A813">
        <v>4389</v>
      </c>
      <c r="B813" t="s">
        <v>132</v>
      </c>
      <c r="C813" t="s">
        <v>6</v>
      </c>
      <c r="D813">
        <v>0</v>
      </c>
      <c r="E813">
        <f t="shared" si="37"/>
        <v>0</v>
      </c>
      <c r="F813" t="str">
        <f t="shared" si="38"/>
        <v>Igabi LGA</v>
      </c>
      <c r="G813" t="str">
        <f t="shared" si="39"/>
        <v>Kaduna N</v>
      </c>
    </row>
    <row r="814" spans="1:7" x14ac:dyDescent="0.2">
      <c r="A814">
        <v>4393</v>
      </c>
      <c r="B814" t="s">
        <v>133</v>
      </c>
      <c r="C814" t="s">
        <v>6</v>
      </c>
      <c r="D814">
        <v>0</v>
      </c>
      <c r="E814">
        <f t="shared" si="37"/>
        <v>0</v>
      </c>
      <c r="F814" t="str">
        <f t="shared" si="38"/>
        <v>Igabi LGA</v>
      </c>
      <c r="G814" t="str">
        <f t="shared" si="39"/>
        <v>Kaduna N</v>
      </c>
    </row>
    <row r="815" spans="1:7" x14ac:dyDescent="0.2">
      <c r="A815">
        <v>4397</v>
      </c>
      <c r="B815" t="s">
        <v>134</v>
      </c>
      <c r="C815" t="s">
        <v>6</v>
      </c>
      <c r="D815">
        <v>0</v>
      </c>
      <c r="E815">
        <f t="shared" si="37"/>
        <v>0</v>
      </c>
      <c r="F815" t="str">
        <f t="shared" si="38"/>
        <v>Igabi LGA</v>
      </c>
      <c r="G815" t="str">
        <f t="shared" si="39"/>
        <v>Kaduna N</v>
      </c>
    </row>
    <row r="816" spans="1:7" x14ac:dyDescent="0.2">
      <c r="A816">
        <v>4401</v>
      </c>
      <c r="B816" t="s">
        <v>135</v>
      </c>
      <c r="C816" t="s">
        <v>6</v>
      </c>
      <c r="D816">
        <v>0</v>
      </c>
      <c r="E816">
        <f t="shared" si="37"/>
        <v>0</v>
      </c>
      <c r="F816" t="str">
        <f t="shared" si="38"/>
        <v>Igabi LGA</v>
      </c>
      <c r="G816" t="str">
        <f t="shared" si="39"/>
        <v>Kaduna N</v>
      </c>
    </row>
    <row r="817" spans="1:7" x14ac:dyDescent="0.2">
      <c r="A817">
        <v>4405</v>
      </c>
      <c r="B817" t="s">
        <v>136</v>
      </c>
      <c r="C817" t="s">
        <v>6</v>
      </c>
      <c r="D817">
        <v>0</v>
      </c>
      <c r="E817">
        <f t="shared" si="37"/>
        <v>0</v>
      </c>
      <c r="F817" t="str">
        <f t="shared" si="38"/>
        <v>Igabi LGA</v>
      </c>
      <c r="G817" t="str">
        <f t="shared" si="39"/>
        <v>Kaduna N</v>
      </c>
    </row>
    <row r="818" spans="1:7" x14ac:dyDescent="0.2">
      <c r="A818">
        <v>4409</v>
      </c>
      <c r="B818" t="s">
        <v>137</v>
      </c>
      <c r="C818" t="s">
        <v>6</v>
      </c>
      <c r="D818">
        <v>0</v>
      </c>
      <c r="E818">
        <f t="shared" ref="E818:E881" si="40">D818*0.2</f>
        <v>0</v>
      </c>
      <c r="F818" t="str">
        <f t="shared" si="38"/>
        <v>Igabi LGA</v>
      </c>
      <c r="G818" t="str">
        <f t="shared" si="39"/>
        <v>Kaduna N</v>
      </c>
    </row>
    <row r="819" spans="1:7" x14ac:dyDescent="0.2">
      <c r="A819">
        <v>4413</v>
      </c>
      <c r="B819" t="s">
        <v>138</v>
      </c>
      <c r="C819" t="s">
        <v>6</v>
      </c>
      <c r="D819">
        <v>0</v>
      </c>
      <c r="E819">
        <f t="shared" si="40"/>
        <v>0</v>
      </c>
      <c r="F819" t="str">
        <f t="shared" si="38"/>
        <v>Bunkure LGA</v>
      </c>
      <c r="G819" t="str">
        <f t="shared" si="39"/>
        <v>Kano</v>
      </c>
    </row>
    <row r="820" spans="1:7" x14ac:dyDescent="0.2">
      <c r="A820">
        <v>4417</v>
      </c>
      <c r="B820" t="s">
        <v>139</v>
      </c>
      <c r="C820" t="s">
        <v>6</v>
      </c>
      <c r="D820">
        <v>0</v>
      </c>
      <c r="E820">
        <f t="shared" si="40"/>
        <v>0</v>
      </c>
      <c r="F820" t="str">
        <f t="shared" si="38"/>
        <v>Bunkure LGA</v>
      </c>
      <c r="G820" t="str">
        <f t="shared" si="39"/>
        <v>Kano</v>
      </c>
    </row>
    <row r="821" spans="1:7" x14ac:dyDescent="0.2">
      <c r="A821">
        <v>4421</v>
      </c>
      <c r="B821" t="s">
        <v>140</v>
      </c>
      <c r="C821" t="s">
        <v>6</v>
      </c>
      <c r="D821">
        <v>0</v>
      </c>
      <c r="E821">
        <f t="shared" si="40"/>
        <v>0</v>
      </c>
      <c r="F821" t="str">
        <f t="shared" si="38"/>
        <v>Bunkure LGA</v>
      </c>
      <c r="G821" t="str">
        <f t="shared" si="39"/>
        <v>Kano</v>
      </c>
    </row>
    <row r="822" spans="1:7" x14ac:dyDescent="0.2">
      <c r="A822">
        <v>4425</v>
      </c>
      <c r="B822" t="s">
        <v>141</v>
      </c>
      <c r="C822" t="s">
        <v>6</v>
      </c>
      <c r="D822">
        <v>0</v>
      </c>
      <c r="E822">
        <f t="shared" si="40"/>
        <v>0</v>
      </c>
      <c r="F822" t="str">
        <f t="shared" si="38"/>
        <v>Bunkure LGA</v>
      </c>
      <c r="G822" t="str">
        <f t="shared" si="39"/>
        <v>Kano</v>
      </c>
    </row>
    <row r="823" spans="1:7" x14ac:dyDescent="0.2">
      <c r="A823">
        <v>4429</v>
      </c>
      <c r="B823" t="s">
        <v>142</v>
      </c>
      <c r="C823" t="s">
        <v>6</v>
      </c>
      <c r="D823">
        <v>0</v>
      </c>
      <c r="E823">
        <f t="shared" si="40"/>
        <v>0</v>
      </c>
      <c r="F823" t="str">
        <f t="shared" si="38"/>
        <v>Bunkure LGA</v>
      </c>
      <c r="G823" t="str">
        <f t="shared" si="39"/>
        <v>Kano</v>
      </c>
    </row>
    <row r="824" spans="1:7" x14ac:dyDescent="0.2">
      <c r="A824">
        <v>4433</v>
      </c>
      <c r="B824" t="s">
        <v>143</v>
      </c>
      <c r="C824" t="s">
        <v>6</v>
      </c>
      <c r="D824">
        <v>0</v>
      </c>
      <c r="E824">
        <f t="shared" si="40"/>
        <v>0</v>
      </c>
      <c r="F824" t="str">
        <f t="shared" si="38"/>
        <v>Bunkure LGA</v>
      </c>
      <c r="G824" t="str">
        <f t="shared" si="39"/>
        <v>Kano</v>
      </c>
    </row>
    <row r="825" spans="1:7" x14ac:dyDescent="0.2">
      <c r="A825">
        <v>4437</v>
      </c>
      <c r="B825" t="s">
        <v>144</v>
      </c>
      <c r="C825" t="s">
        <v>6</v>
      </c>
      <c r="D825">
        <v>0</v>
      </c>
      <c r="E825">
        <f t="shared" si="40"/>
        <v>0</v>
      </c>
      <c r="F825" t="str">
        <f t="shared" si="38"/>
        <v>Bunkure LGA</v>
      </c>
      <c r="G825" t="str">
        <f t="shared" si="39"/>
        <v>Kano</v>
      </c>
    </row>
    <row r="826" spans="1:7" x14ac:dyDescent="0.2">
      <c r="A826">
        <v>4441</v>
      </c>
      <c r="B826" t="s">
        <v>145</v>
      </c>
      <c r="C826" t="s">
        <v>6</v>
      </c>
      <c r="D826">
        <v>0</v>
      </c>
      <c r="E826">
        <f t="shared" si="40"/>
        <v>0</v>
      </c>
      <c r="F826" t="str">
        <f t="shared" si="38"/>
        <v>Bunkure LGA</v>
      </c>
      <c r="G826" t="str">
        <f t="shared" si="39"/>
        <v>Kano</v>
      </c>
    </row>
    <row r="827" spans="1:7" x14ac:dyDescent="0.2">
      <c r="A827">
        <v>4445</v>
      </c>
      <c r="B827" t="s">
        <v>146</v>
      </c>
      <c r="C827" t="s">
        <v>6</v>
      </c>
      <c r="D827">
        <v>0</v>
      </c>
      <c r="E827">
        <f t="shared" si="40"/>
        <v>0</v>
      </c>
      <c r="F827" t="str">
        <f t="shared" si="38"/>
        <v>Bunkure LGA</v>
      </c>
      <c r="G827" t="str">
        <f t="shared" si="39"/>
        <v>Kano</v>
      </c>
    </row>
    <row r="828" spans="1:7" x14ac:dyDescent="0.2">
      <c r="A828">
        <v>4449</v>
      </c>
      <c r="B828" t="s">
        <v>147</v>
      </c>
      <c r="C828" t="s">
        <v>6</v>
      </c>
      <c r="D828">
        <v>0</v>
      </c>
      <c r="E828">
        <f t="shared" si="40"/>
        <v>0</v>
      </c>
      <c r="F828" t="str">
        <f t="shared" si="38"/>
        <v>Bunkure LGA</v>
      </c>
      <c r="G828" t="str">
        <f t="shared" si="39"/>
        <v>Kano</v>
      </c>
    </row>
    <row r="829" spans="1:7" x14ac:dyDescent="0.2">
      <c r="A829">
        <v>4453</v>
      </c>
      <c r="B829" t="s">
        <v>148</v>
      </c>
      <c r="C829" t="s">
        <v>6</v>
      </c>
      <c r="D829">
        <v>0</v>
      </c>
      <c r="E829">
        <f t="shared" si="40"/>
        <v>0</v>
      </c>
      <c r="F829" t="str">
        <f t="shared" si="38"/>
        <v>Bunkure LGA</v>
      </c>
      <c r="G829" t="str">
        <f t="shared" si="39"/>
        <v>Kano</v>
      </c>
    </row>
    <row r="830" spans="1:7" x14ac:dyDescent="0.2">
      <c r="A830">
        <v>4457</v>
      </c>
      <c r="B830" t="s">
        <v>149</v>
      </c>
      <c r="C830" t="s">
        <v>6</v>
      </c>
      <c r="D830">
        <v>0</v>
      </c>
      <c r="E830">
        <f t="shared" si="40"/>
        <v>0</v>
      </c>
      <c r="F830" t="str">
        <f t="shared" si="38"/>
        <v>Bunkure LGA</v>
      </c>
      <c r="G830" t="str">
        <f t="shared" si="39"/>
        <v>Kano</v>
      </c>
    </row>
    <row r="831" spans="1:7" x14ac:dyDescent="0.2">
      <c r="A831">
        <v>4461</v>
      </c>
      <c r="B831" t="s">
        <v>150</v>
      </c>
      <c r="C831" t="s">
        <v>6</v>
      </c>
      <c r="D831">
        <v>0</v>
      </c>
      <c r="E831">
        <f t="shared" si="40"/>
        <v>0</v>
      </c>
      <c r="F831" t="str">
        <f t="shared" si="38"/>
        <v>Bunkure LGA</v>
      </c>
      <c r="G831" t="str">
        <f t="shared" si="39"/>
        <v>Kano</v>
      </c>
    </row>
    <row r="832" spans="1:7" x14ac:dyDescent="0.2">
      <c r="A832">
        <v>4465</v>
      </c>
      <c r="B832" t="s">
        <v>151</v>
      </c>
      <c r="C832" t="s">
        <v>6</v>
      </c>
      <c r="D832">
        <v>0</v>
      </c>
      <c r="E832">
        <f t="shared" si="40"/>
        <v>0</v>
      </c>
      <c r="F832" t="str">
        <f t="shared" si="38"/>
        <v>Bunkure LGA</v>
      </c>
      <c r="G832" t="str">
        <f t="shared" si="39"/>
        <v>Kano</v>
      </c>
    </row>
    <row r="833" spans="1:7" x14ac:dyDescent="0.2">
      <c r="A833">
        <v>4469</v>
      </c>
      <c r="B833" t="s">
        <v>152</v>
      </c>
      <c r="C833" t="s">
        <v>6</v>
      </c>
      <c r="D833">
        <v>0</v>
      </c>
      <c r="E833">
        <f t="shared" si="40"/>
        <v>0</v>
      </c>
      <c r="F833" t="str">
        <f t="shared" si="38"/>
        <v>Bunkure LGA</v>
      </c>
      <c r="G833" t="str">
        <f t="shared" si="39"/>
        <v>Kano</v>
      </c>
    </row>
    <row r="834" spans="1:7" x14ac:dyDescent="0.2">
      <c r="A834">
        <v>4473</v>
      </c>
      <c r="B834" t="s">
        <v>153</v>
      </c>
      <c r="C834" t="s">
        <v>6</v>
      </c>
      <c r="D834">
        <v>0</v>
      </c>
      <c r="E834">
        <f t="shared" si="40"/>
        <v>0</v>
      </c>
      <c r="F834" t="str">
        <f t="shared" si="38"/>
        <v>Bunkure LGA</v>
      </c>
      <c r="G834" t="str">
        <f t="shared" si="39"/>
        <v>Kano</v>
      </c>
    </row>
    <row r="835" spans="1:7" x14ac:dyDescent="0.2">
      <c r="A835">
        <v>4477</v>
      </c>
      <c r="B835" t="s">
        <v>154</v>
      </c>
      <c r="C835" t="s">
        <v>6</v>
      </c>
      <c r="D835">
        <v>0</v>
      </c>
      <c r="E835">
        <f t="shared" si="40"/>
        <v>0</v>
      </c>
      <c r="F835" t="str">
        <f t="shared" ref="F835:F898" si="41">VLOOKUP(B835,$J$2:$L$230,2)</f>
        <v>Bunkure LGA</v>
      </c>
      <c r="G835" t="str">
        <f t="shared" ref="G835:G898" si="42">VLOOKUP(B835,$J$2:$L$230,3)</f>
        <v>Kano</v>
      </c>
    </row>
    <row r="836" spans="1:7" x14ac:dyDescent="0.2">
      <c r="A836">
        <v>4481</v>
      </c>
      <c r="B836" t="s">
        <v>155</v>
      </c>
      <c r="C836" t="s">
        <v>6</v>
      </c>
      <c r="D836">
        <v>0</v>
      </c>
      <c r="E836">
        <f t="shared" si="40"/>
        <v>0</v>
      </c>
      <c r="F836" t="str">
        <f t="shared" si="41"/>
        <v>Bunkure LGA</v>
      </c>
      <c r="G836" t="str">
        <f t="shared" si="42"/>
        <v>Kano</v>
      </c>
    </row>
    <row r="837" spans="1:7" x14ac:dyDescent="0.2">
      <c r="A837">
        <v>4485</v>
      </c>
      <c r="B837" t="s">
        <v>156</v>
      </c>
      <c r="C837" t="s">
        <v>6</v>
      </c>
      <c r="D837">
        <v>0</v>
      </c>
      <c r="E837">
        <f t="shared" si="40"/>
        <v>0</v>
      </c>
      <c r="F837" t="str">
        <f t="shared" si="41"/>
        <v>Bunkure LGA</v>
      </c>
      <c r="G837" t="str">
        <f t="shared" si="42"/>
        <v>Kano</v>
      </c>
    </row>
    <row r="838" spans="1:7" x14ac:dyDescent="0.2">
      <c r="A838">
        <v>4489</v>
      </c>
      <c r="B838" t="s">
        <v>157</v>
      </c>
      <c r="C838" t="s">
        <v>6</v>
      </c>
      <c r="D838">
        <v>0</v>
      </c>
      <c r="E838">
        <f t="shared" si="40"/>
        <v>0</v>
      </c>
      <c r="F838" t="str">
        <f t="shared" si="41"/>
        <v>Bunkure LGA</v>
      </c>
      <c r="G838" t="str">
        <f t="shared" si="42"/>
        <v>Kano</v>
      </c>
    </row>
    <row r="839" spans="1:7" x14ac:dyDescent="0.2">
      <c r="A839">
        <v>4493</v>
      </c>
      <c r="B839" t="s">
        <v>158</v>
      </c>
      <c r="C839" t="s">
        <v>6</v>
      </c>
      <c r="D839">
        <v>0</v>
      </c>
      <c r="E839">
        <f t="shared" si="40"/>
        <v>0</v>
      </c>
      <c r="F839" t="str">
        <f t="shared" si="41"/>
        <v>Bunkure LGA</v>
      </c>
      <c r="G839" t="str">
        <f t="shared" si="42"/>
        <v>Kano</v>
      </c>
    </row>
    <row r="840" spans="1:7" x14ac:dyDescent="0.2">
      <c r="A840">
        <v>4497</v>
      </c>
      <c r="B840" t="s">
        <v>159</v>
      </c>
      <c r="C840" t="s">
        <v>6</v>
      </c>
      <c r="D840">
        <v>0</v>
      </c>
      <c r="E840">
        <f t="shared" si="40"/>
        <v>0</v>
      </c>
      <c r="F840" t="str">
        <f t="shared" si="41"/>
        <v>Bichi LGA</v>
      </c>
      <c r="G840" t="str">
        <f t="shared" si="42"/>
        <v>Kano</v>
      </c>
    </row>
    <row r="841" spans="1:7" x14ac:dyDescent="0.2">
      <c r="A841">
        <v>4501</v>
      </c>
      <c r="B841" t="s">
        <v>160</v>
      </c>
      <c r="C841" t="s">
        <v>6</v>
      </c>
      <c r="D841">
        <v>0</v>
      </c>
      <c r="E841">
        <f t="shared" si="40"/>
        <v>0</v>
      </c>
      <c r="F841" t="str">
        <f t="shared" si="41"/>
        <v>Bichi LGA</v>
      </c>
      <c r="G841" t="str">
        <f t="shared" si="42"/>
        <v>Kano</v>
      </c>
    </row>
    <row r="842" spans="1:7" x14ac:dyDescent="0.2">
      <c r="A842">
        <v>4505</v>
      </c>
      <c r="B842" t="s">
        <v>161</v>
      </c>
      <c r="C842" t="s">
        <v>6</v>
      </c>
      <c r="D842">
        <v>0</v>
      </c>
      <c r="E842">
        <f t="shared" si="40"/>
        <v>0</v>
      </c>
      <c r="F842" t="str">
        <f t="shared" si="41"/>
        <v>Bichi LGA</v>
      </c>
      <c r="G842" t="str">
        <f t="shared" si="42"/>
        <v>Kano</v>
      </c>
    </row>
    <row r="843" spans="1:7" x14ac:dyDescent="0.2">
      <c r="A843">
        <v>4509</v>
      </c>
      <c r="B843" t="s">
        <v>162</v>
      </c>
      <c r="C843" t="s">
        <v>6</v>
      </c>
      <c r="D843">
        <v>0</v>
      </c>
      <c r="E843">
        <f t="shared" si="40"/>
        <v>0</v>
      </c>
      <c r="F843" t="str">
        <f t="shared" si="41"/>
        <v>Bichi LGA</v>
      </c>
      <c r="G843" t="str">
        <f t="shared" si="42"/>
        <v>Kano</v>
      </c>
    </row>
    <row r="844" spans="1:7" x14ac:dyDescent="0.2">
      <c r="A844">
        <v>4513</v>
      </c>
      <c r="B844" t="s">
        <v>163</v>
      </c>
      <c r="C844" t="s">
        <v>6</v>
      </c>
      <c r="D844">
        <v>0</v>
      </c>
      <c r="E844">
        <f t="shared" si="40"/>
        <v>0</v>
      </c>
      <c r="F844" t="str">
        <f t="shared" si="41"/>
        <v>Bichi LGA</v>
      </c>
      <c r="G844" t="str">
        <f t="shared" si="42"/>
        <v>Kano</v>
      </c>
    </row>
    <row r="845" spans="1:7" x14ac:dyDescent="0.2">
      <c r="A845">
        <v>4517</v>
      </c>
      <c r="B845" t="s">
        <v>164</v>
      </c>
      <c r="C845" t="s">
        <v>6</v>
      </c>
      <c r="D845">
        <v>0</v>
      </c>
      <c r="E845">
        <f t="shared" si="40"/>
        <v>0</v>
      </c>
      <c r="F845" t="str">
        <f t="shared" si="41"/>
        <v>Bichi LGA</v>
      </c>
      <c r="G845" t="str">
        <f t="shared" si="42"/>
        <v>Kano</v>
      </c>
    </row>
    <row r="846" spans="1:7" x14ac:dyDescent="0.2">
      <c r="A846">
        <v>4521</v>
      </c>
      <c r="B846" t="s">
        <v>165</v>
      </c>
      <c r="C846" t="s">
        <v>6</v>
      </c>
      <c r="D846">
        <v>0</v>
      </c>
      <c r="E846">
        <f t="shared" si="40"/>
        <v>0</v>
      </c>
      <c r="F846" t="str">
        <f t="shared" si="41"/>
        <v>Bichi LGA</v>
      </c>
      <c r="G846" t="str">
        <f t="shared" si="42"/>
        <v>Kano</v>
      </c>
    </row>
    <row r="847" spans="1:7" x14ac:dyDescent="0.2">
      <c r="A847">
        <v>4525</v>
      </c>
      <c r="B847" t="s">
        <v>166</v>
      </c>
      <c r="C847" t="s">
        <v>6</v>
      </c>
      <c r="D847">
        <v>0</v>
      </c>
      <c r="E847">
        <f t="shared" si="40"/>
        <v>0</v>
      </c>
      <c r="F847" t="str">
        <f t="shared" si="41"/>
        <v>Bichi LGA</v>
      </c>
      <c r="G847" t="str">
        <f t="shared" si="42"/>
        <v>Kano</v>
      </c>
    </row>
    <row r="848" spans="1:7" x14ac:dyDescent="0.2">
      <c r="A848">
        <v>4529</v>
      </c>
      <c r="B848" t="s">
        <v>167</v>
      </c>
      <c r="C848" t="s">
        <v>6</v>
      </c>
      <c r="D848">
        <v>0</v>
      </c>
      <c r="E848">
        <f t="shared" si="40"/>
        <v>0</v>
      </c>
      <c r="F848" t="str">
        <f t="shared" si="41"/>
        <v>Bichi LGA</v>
      </c>
      <c r="G848" t="str">
        <f t="shared" si="42"/>
        <v>Kano</v>
      </c>
    </row>
    <row r="849" spans="1:7" x14ac:dyDescent="0.2">
      <c r="A849">
        <v>4533</v>
      </c>
      <c r="B849" t="s">
        <v>168</v>
      </c>
      <c r="C849" t="s">
        <v>6</v>
      </c>
      <c r="D849">
        <v>0</v>
      </c>
      <c r="E849">
        <f t="shared" si="40"/>
        <v>0</v>
      </c>
      <c r="F849" t="str">
        <f t="shared" si="41"/>
        <v>Bichi LGA</v>
      </c>
      <c r="G849" t="str">
        <f t="shared" si="42"/>
        <v>Kano</v>
      </c>
    </row>
    <row r="850" spans="1:7" x14ac:dyDescent="0.2">
      <c r="A850">
        <v>4537</v>
      </c>
      <c r="B850" t="s">
        <v>169</v>
      </c>
      <c r="C850" t="s">
        <v>6</v>
      </c>
      <c r="D850">
        <v>0</v>
      </c>
      <c r="E850">
        <f t="shared" si="40"/>
        <v>0</v>
      </c>
      <c r="F850" t="str">
        <f t="shared" si="41"/>
        <v>Bichi LGA</v>
      </c>
      <c r="G850" t="str">
        <f t="shared" si="42"/>
        <v>Kano</v>
      </c>
    </row>
    <row r="851" spans="1:7" x14ac:dyDescent="0.2">
      <c r="A851">
        <v>4541</v>
      </c>
      <c r="B851" t="s">
        <v>170</v>
      </c>
      <c r="C851" t="s">
        <v>6</v>
      </c>
      <c r="D851">
        <v>0</v>
      </c>
      <c r="E851">
        <f t="shared" si="40"/>
        <v>0</v>
      </c>
      <c r="F851" t="str">
        <f t="shared" si="41"/>
        <v>Bichi LGA</v>
      </c>
      <c r="G851" t="str">
        <f t="shared" si="42"/>
        <v>Kano</v>
      </c>
    </row>
    <row r="852" spans="1:7" x14ac:dyDescent="0.2">
      <c r="A852">
        <v>4545</v>
      </c>
      <c r="B852" t="s">
        <v>171</v>
      </c>
      <c r="C852" t="s">
        <v>6</v>
      </c>
      <c r="D852">
        <v>0</v>
      </c>
      <c r="E852">
        <f t="shared" si="40"/>
        <v>0</v>
      </c>
      <c r="F852" t="str">
        <f t="shared" si="41"/>
        <v>Bichi LGA</v>
      </c>
      <c r="G852" t="str">
        <f t="shared" si="42"/>
        <v>Kano</v>
      </c>
    </row>
    <row r="853" spans="1:7" x14ac:dyDescent="0.2">
      <c r="A853">
        <v>4549</v>
      </c>
      <c r="B853" t="s">
        <v>172</v>
      </c>
      <c r="C853" t="s">
        <v>6</v>
      </c>
      <c r="D853">
        <v>0</v>
      </c>
      <c r="E853">
        <f t="shared" si="40"/>
        <v>0</v>
      </c>
      <c r="F853" t="str">
        <f t="shared" si="41"/>
        <v>Bichi LGA</v>
      </c>
      <c r="G853" t="str">
        <f t="shared" si="42"/>
        <v>Kano</v>
      </c>
    </row>
    <row r="854" spans="1:7" x14ac:dyDescent="0.2">
      <c r="A854">
        <v>4553</v>
      </c>
      <c r="B854" t="s">
        <v>173</v>
      </c>
      <c r="C854" t="s">
        <v>6</v>
      </c>
      <c r="D854">
        <v>0</v>
      </c>
      <c r="E854">
        <f t="shared" si="40"/>
        <v>0</v>
      </c>
      <c r="F854" t="str">
        <f t="shared" si="41"/>
        <v>Bichi LGA</v>
      </c>
      <c r="G854" t="str">
        <f t="shared" si="42"/>
        <v>Kano</v>
      </c>
    </row>
    <row r="855" spans="1:7" x14ac:dyDescent="0.2">
      <c r="A855">
        <v>4557</v>
      </c>
      <c r="B855" t="s">
        <v>174</v>
      </c>
      <c r="C855" t="s">
        <v>6</v>
      </c>
      <c r="D855">
        <v>0</v>
      </c>
      <c r="E855">
        <f t="shared" si="40"/>
        <v>0</v>
      </c>
      <c r="F855" t="str">
        <f t="shared" si="41"/>
        <v>Bichi LGA</v>
      </c>
      <c r="G855" t="str">
        <f t="shared" si="42"/>
        <v>Kano</v>
      </c>
    </row>
    <row r="856" spans="1:7" x14ac:dyDescent="0.2">
      <c r="A856">
        <v>4561</v>
      </c>
      <c r="B856" t="s">
        <v>175</v>
      </c>
      <c r="C856" t="s">
        <v>6</v>
      </c>
      <c r="D856">
        <v>0</v>
      </c>
      <c r="E856">
        <f t="shared" si="40"/>
        <v>0</v>
      </c>
      <c r="F856" t="str">
        <f t="shared" si="41"/>
        <v>Bichi LGA</v>
      </c>
      <c r="G856" t="str">
        <f t="shared" si="42"/>
        <v>Kano</v>
      </c>
    </row>
    <row r="857" spans="1:7" x14ac:dyDescent="0.2">
      <c r="A857">
        <v>4565</v>
      </c>
      <c r="B857" t="s">
        <v>176</v>
      </c>
      <c r="C857" t="s">
        <v>6</v>
      </c>
      <c r="D857">
        <v>0</v>
      </c>
      <c r="E857">
        <f t="shared" si="40"/>
        <v>0</v>
      </c>
      <c r="F857" t="str">
        <f t="shared" si="41"/>
        <v>Bichi LGA</v>
      </c>
      <c r="G857" t="str">
        <f t="shared" si="42"/>
        <v>Kano</v>
      </c>
    </row>
    <row r="858" spans="1:7" x14ac:dyDescent="0.2">
      <c r="A858">
        <v>4569</v>
      </c>
      <c r="B858" t="s">
        <v>177</v>
      </c>
      <c r="C858" t="s">
        <v>6</v>
      </c>
      <c r="D858">
        <v>0</v>
      </c>
      <c r="E858">
        <f t="shared" si="40"/>
        <v>0</v>
      </c>
      <c r="F858" t="str">
        <f t="shared" si="41"/>
        <v>Bichi LGA</v>
      </c>
      <c r="G858" t="str">
        <f t="shared" si="42"/>
        <v>Kano</v>
      </c>
    </row>
    <row r="859" spans="1:7" x14ac:dyDescent="0.2">
      <c r="A859">
        <v>4573</v>
      </c>
      <c r="B859" t="s">
        <v>178</v>
      </c>
      <c r="C859" t="s">
        <v>6</v>
      </c>
      <c r="D859">
        <v>0</v>
      </c>
      <c r="E859">
        <f t="shared" si="40"/>
        <v>0</v>
      </c>
      <c r="F859" t="str">
        <f t="shared" si="41"/>
        <v>Bichi LGA</v>
      </c>
      <c r="G859" t="str">
        <f t="shared" si="42"/>
        <v>Kano</v>
      </c>
    </row>
    <row r="860" spans="1:7" x14ac:dyDescent="0.2">
      <c r="A860">
        <v>4577</v>
      </c>
      <c r="B860" t="s">
        <v>179</v>
      </c>
      <c r="C860" t="s">
        <v>6</v>
      </c>
      <c r="D860">
        <v>0</v>
      </c>
      <c r="E860">
        <f t="shared" si="40"/>
        <v>0</v>
      </c>
      <c r="F860" t="str">
        <f t="shared" si="41"/>
        <v>Bichi LGA</v>
      </c>
      <c r="G860" t="str">
        <f t="shared" si="42"/>
        <v>Kano</v>
      </c>
    </row>
    <row r="861" spans="1:7" x14ac:dyDescent="0.2">
      <c r="A861">
        <v>4581</v>
      </c>
      <c r="B861" t="s">
        <v>180</v>
      </c>
      <c r="C861" t="s">
        <v>6</v>
      </c>
      <c r="D861">
        <v>0</v>
      </c>
      <c r="E861">
        <f t="shared" si="40"/>
        <v>0</v>
      </c>
      <c r="F861" t="str">
        <f t="shared" si="41"/>
        <v>Bichi LGA</v>
      </c>
      <c r="G861" t="str">
        <f t="shared" si="42"/>
        <v>Kano</v>
      </c>
    </row>
    <row r="862" spans="1:7" x14ac:dyDescent="0.2">
      <c r="A862">
        <v>4585</v>
      </c>
      <c r="B862" t="s">
        <v>181</v>
      </c>
      <c r="C862" t="s">
        <v>6</v>
      </c>
      <c r="D862">
        <v>0</v>
      </c>
      <c r="E862">
        <f t="shared" si="40"/>
        <v>0</v>
      </c>
      <c r="F862" t="str">
        <f t="shared" si="41"/>
        <v>Bichi LGA</v>
      </c>
      <c r="G862" t="str">
        <f t="shared" si="42"/>
        <v>Kano</v>
      </c>
    </row>
    <row r="863" spans="1:7" x14ac:dyDescent="0.2">
      <c r="A863">
        <v>4589</v>
      </c>
      <c r="B863" t="s">
        <v>182</v>
      </c>
      <c r="C863" t="s">
        <v>6</v>
      </c>
      <c r="D863">
        <v>0</v>
      </c>
      <c r="E863">
        <f t="shared" si="40"/>
        <v>0</v>
      </c>
      <c r="F863" t="str">
        <f t="shared" si="41"/>
        <v>Garko LGA</v>
      </c>
      <c r="G863" t="str">
        <f t="shared" si="42"/>
        <v>Kano</v>
      </c>
    </row>
    <row r="864" spans="1:7" x14ac:dyDescent="0.2">
      <c r="A864">
        <v>4593</v>
      </c>
      <c r="B864" t="s">
        <v>183</v>
      </c>
      <c r="C864" t="s">
        <v>6</v>
      </c>
      <c r="D864">
        <v>0</v>
      </c>
      <c r="E864">
        <f t="shared" si="40"/>
        <v>0</v>
      </c>
      <c r="F864" t="str">
        <f t="shared" si="41"/>
        <v>Garko LGA</v>
      </c>
      <c r="G864" t="str">
        <f t="shared" si="42"/>
        <v>Kano</v>
      </c>
    </row>
    <row r="865" spans="1:7" x14ac:dyDescent="0.2">
      <c r="A865">
        <v>4597</v>
      </c>
      <c r="B865" t="s">
        <v>184</v>
      </c>
      <c r="C865" t="s">
        <v>6</v>
      </c>
      <c r="D865">
        <v>0</v>
      </c>
      <c r="E865">
        <f t="shared" si="40"/>
        <v>0</v>
      </c>
      <c r="F865" t="str">
        <f t="shared" si="41"/>
        <v>Garko LGA</v>
      </c>
      <c r="G865" t="str">
        <f t="shared" si="42"/>
        <v>Kano</v>
      </c>
    </row>
    <row r="866" spans="1:7" x14ac:dyDescent="0.2">
      <c r="A866">
        <v>4601</v>
      </c>
      <c r="B866" t="s">
        <v>185</v>
      </c>
      <c r="C866" t="s">
        <v>6</v>
      </c>
      <c r="D866">
        <v>0</v>
      </c>
      <c r="E866">
        <f t="shared" si="40"/>
        <v>0</v>
      </c>
      <c r="F866" t="str">
        <f t="shared" si="41"/>
        <v>Garko LGA</v>
      </c>
      <c r="G866" t="str">
        <f t="shared" si="42"/>
        <v>Kano</v>
      </c>
    </row>
    <row r="867" spans="1:7" x14ac:dyDescent="0.2">
      <c r="A867">
        <v>4605</v>
      </c>
      <c r="B867" t="s">
        <v>186</v>
      </c>
      <c r="C867" t="s">
        <v>6</v>
      </c>
      <c r="D867">
        <v>0</v>
      </c>
      <c r="E867">
        <f t="shared" si="40"/>
        <v>0</v>
      </c>
      <c r="F867" t="str">
        <f t="shared" si="41"/>
        <v>Garko LGA</v>
      </c>
      <c r="G867" t="str">
        <f t="shared" si="42"/>
        <v>Kano</v>
      </c>
    </row>
    <row r="868" spans="1:7" x14ac:dyDescent="0.2">
      <c r="A868">
        <v>4609</v>
      </c>
      <c r="B868" t="s">
        <v>187</v>
      </c>
      <c r="C868" t="s">
        <v>6</v>
      </c>
      <c r="D868">
        <v>0</v>
      </c>
      <c r="E868">
        <f t="shared" si="40"/>
        <v>0</v>
      </c>
      <c r="F868" t="str">
        <f t="shared" si="41"/>
        <v>Garko LGA</v>
      </c>
      <c r="G868" t="str">
        <f t="shared" si="42"/>
        <v>Kano</v>
      </c>
    </row>
    <row r="869" spans="1:7" x14ac:dyDescent="0.2">
      <c r="A869">
        <v>4613</v>
      </c>
      <c r="B869" t="s">
        <v>188</v>
      </c>
      <c r="C869" t="s">
        <v>6</v>
      </c>
      <c r="D869">
        <v>0</v>
      </c>
      <c r="E869">
        <f t="shared" si="40"/>
        <v>0</v>
      </c>
      <c r="F869" t="str">
        <f t="shared" si="41"/>
        <v>Garko LGA</v>
      </c>
      <c r="G869" t="str">
        <f t="shared" si="42"/>
        <v>Kano</v>
      </c>
    </row>
    <row r="870" spans="1:7" x14ac:dyDescent="0.2">
      <c r="A870">
        <v>4617</v>
      </c>
      <c r="B870" t="s">
        <v>189</v>
      </c>
      <c r="C870" t="s">
        <v>6</v>
      </c>
      <c r="D870">
        <v>0</v>
      </c>
      <c r="E870">
        <f t="shared" si="40"/>
        <v>0</v>
      </c>
      <c r="F870" t="str">
        <f t="shared" si="41"/>
        <v>Garko LGA</v>
      </c>
      <c r="G870" t="str">
        <f t="shared" si="42"/>
        <v>Kano</v>
      </c>
    </row>
    <row r="871" spans="1:7" x14ac:dyDescent="0.2">
      <c r="A871">
        <v>4621</v>
      </c>
      <c r="B871" t="s">
        <v>190</v>
      </c>
      <c r="C871" t="s">
        <v>6</v>
      </c>
      <c r="D871">
        <v>0</v>
      </c>
      <c r="E871">
        <f t="shared" si="40"/>
        <v>0</v>
      </c>
      <c r="F871" t="str">
        <f t="shared" si="41"/>
        <v>Garko LGA</v>
      </c>
      <c r="G871" t="str">
        <f t="shared" si="42"/>
        <v>Kano</v>
      </c>
    </row>
    <row r="872" spans="1:7" x14ac:dyDescent="0.2">
      <c r="A872">
        <v>4625</v>
      </c>
      <c r="B872" t="s">
        <v>191</v>
      </c>
      <c r="C872" t="s">
        <v>6</v>
      </c>
      <c r="D872">
        <v>0</v>
      </c>
      <c r="E872">
        <f t="shared" si="40"/>
        <v>0</v>
      </c>
      <c r="F872" t="str">
        <f t="shared" si="41"/>
        <v>Garko LGA</v>
      </c>
      <c r="G872" t="str">
        <f t="shared" si="42"/>
        <v>Kano</v>
      </c>
    </row>
    <row r="873" spans="1:7" x14ac:dyDescent="0.2">
      <c r="A873">
        <v>4629</v>
      </c>
      <c r="B873" t="s">
        <v>192</v>
      </c>
      <c r="C873" t="s">
        <v>6</v>
      </c>
      <c r="D873">
        <v>0</v>
      </c>
      <c r="E873">
        <f t="shared" si="40"/>
        <v>0</v>
      </c>
      <c r="F873" t="str">
        <f t="shared" si="41"/>
        <v>Garko LGA</v>
      </c>
      <c r="G873" t="str">
        <f t="shared" si="42"/>
        <v>Kano</v>
      </c>
    </row>
    <row r="874" spans="1:7" x14ac:dyDescent="0.2">
      <c r="A874">
        <v>4633</v>
      </c>
      <c r="B874" t="s">
        <v>193</v>
      </c>
      <c r="C874" t="s">
        <v>6</v>
      </c>
      <c r="D874">
        <v>0</v>
      </c>
      <c r="E874">
        <f t="shared" si="40"/>
        <v>0</v>
      </c>
      <c r="F874" t="str">
        <f t="shared" si="41"/>
        <v>Garko LGA</v>
      </c>
      <c r="G874" t="str">
        <f t="shared" si="42"/>
        <v>Kano</v>
      </c>
    </row>
    <row r="875" spans="1:7" x14ac:dyDescent="0.2">
      <c r="A875">
        <v>4637</v>
      </c>
      <c r="B875" t="s">
        <v>194</v>
      </c>
      <c r="C875" t="s">
        <v>6</v>
      </c>
      <c r="D875">
        <v>0</v>
      </c>
      <c r="E875">
        <f t="shared" si="40"/>
        <v>0</v>
      </c>
      <c r="F875" t="str">
        <f t="shared" si="41"/>
        <v>Garko LGA</v>
      </c>
      <c r="G875" t="str">
        <f t="shared" si="42"/>
        <v>Kano</v>
      </c>
    </row>
    <row r="876" spans="1:7" x14ac:dyDescent="0.2">
      <c r="A876">
        <v>4641</v>
      </c>
      <c r="B876" t="s">
        <v>195</v>
      </c>
      <c r="C876" t="s">
        <v>6</v>
      </c>
      <c r="D876">
        <v>0</v>
      </c>
      <c r="E876">
        <f t="shared" si="40"/>
        <v>0</v>
      </c>
      <c r="F876" t="str">
        <f t="shared" si="41"/>
        <v>Garko LGA</v>
      </c>
      <c r="G876" t="str">
        <f t="shared" si="42"/>
        <v>Kano</v>
      </c>
    </row>
    <row r="877" spans="1:7" x14ac:dyDescent="0.2">
      <c r="A877">
        <v>4645</v>
      </c>
      <c r="B877" t="s">
        <v>196</v>
      </c>
      <c r="C877" t="s">
        <v>6</v>
      </c>
      <c r="D877">
        <v>0</v>
      </c>
      <c r="E877">
        <f t="shared" si="40"/>
        <v>0</v>
      </c>
      <c r="F877" t="str">
        <f t="shared" si="41"/>
        <v>Garko LGA</v>
      </c>
      <c r="G877" t="str">
        <f t="shared" si="42"/>
        <v>Kano</v>
      </c>
    </row>
    <row r="878" spans="1:7" x14ac:dyDescent="0.2">
      <c r="A878">
        <v>4649</v>
      </c>
      <c r="B878" t="s">
        <v>197</v>
      </c>
      <c r="C878" t="s">
        <v>6</v>
      </c>
      <c r="D878">
        <v>0</v>
      </c>
      <c r="E878">
        <f t="shared" si="40"/>
        <v>0</v>
      </c>
      <c r="F878" t="str">
        <f t="shared" si="41"/>
        <v>Garko LGA</v>
      </c>
      <c r="G878" t="str">
        <f t="shared" si="42"/>
        <v>Kano</v>
      </c>
    </row>
    <row r="879" spans="1:7" x14ac:dyDescent="0.2">
      <c r="A879">
        <v>4653</v>
      </c>
      <c r="B879" t="s">
        <v>198</v>
      </c>
      <c r="C879" t="s">
        <v>6</v>
      </c>
      <c r="D879">
        <v>0</v>
      </c>
      <c r="E879">
        <f t="shared" si="40"/>
        <v>0</v>
      </c>
      <c r="F879" t="str">
        <f t="shared" si="41"/>
        <v>Ungogo LGA</v>
      </c>
      <c r="G879" t="str">
        <f t="shared" si="42"/>
        <v>Kano</v>
      </c>
    </row>
    <row r="880" spans="1:7" x14ac:dyDescent="0.2">
      <c r="A880">
        <v>4657</v>
      </c>
      <c r="B880" t="s">
        <v>199</v>
      </c>
      <c r="C880" t="s">
        <v>6</v>
      </c>
      <c r="D880">
        <v>0</v>
      </c>
      <c r="E880">
        <f t="shared" si="40"/>
        <v>0</v>
      </c>
      <c r="F880" t="str">
        <f t="shared" si="41"/>
        <v>Ungogo LGA</v>
      </c>
      <c r="G880" t="str">
        <f t="shared" si="42"/>
        <v>Kano</v>
      </c>
    </row>
    <row r="881" spans="1:7" x14ac:dyDescent="0.2">
      <c r="A881">
        <v>4661</v>
      </c>
      <c r="B881" t="s">
        <v>200</v>
      </c>
      <c r="C881" t="s">
        <v>6</v>
      </c>
      <c r="D881">
        <v>0</v>
      </c>
      <c r="E881">
        <f t="shared" si="40"/>
        <v>0</v>
      </c>
      <c r="F881" t="str">
        <f t="shared" si="41"/>
        <v>Ungogo LGA</v>
      </c>
      <c r="G881" t="str">
        <f t="shared" si="42"/>
        <v>Kano</v>
      </c>
    </row>
    <row r="882" spans="1:7" x14ac:dyDescent="0.2">
      <c r="A882">
        <v>4665</v>
      </c>
      <c r="B882" t="s">
        <v>201</v>
      </c>
      <c r="C882" t="s">
        <v>6</v>
      </c>
      <c r="D882">
        <v>0</v>
      </c>
      <c r="E882">
        <f t="shared" ref="E882:E917" si="43">D882*0.2</f>
        <v>0</v>
      </c>
      <c r="F882" t="str">
        <f t="shared" si="41"/>
        <v>Ungogo LGA</v>
      </c>
      <c r="G882" t="str">
        <f t="shared" si="42"/>
        <v>Kano</v>
      </c>
    </row>
    <row r="883" spans="1:7" x14ac:dyDescent="0.2">
      <c r="A883">
        <v>4669</v>
      </c>
      <c r="B883" t="s">
        <v>202</v>
      </c>
      <c r="C883" t="s">
        <v>6</v>
      </c>
      <c r="D883">
        <v>0</v>
      </c>
      <c r="E883">
        <f t="shared" si="43"/>
        <v>0</v>
      </c>
      <c r="F883" t="str">
        <f t="shared" si="41"/>
        <v>Ungogo LGA</v>
      </c>
      <c r="G883" t="str">
        <f t="shared" si="42"/>
        <v>Kano</v>
      </c>
    </row>
    <row r="884" spans="1:7" x14ac:dyDescent="0.2">
      <c r="A884">
        <v>4673</v>
      </c>
      <c r="B884" t="s">
        <v>203</v>
      </c>
      <c r="C884" t="s">
        <v>6</v>
      </c>
      <c r="D884">
        <v>0</v>
      </c>
      <c r="E884">
        <f t="shared" si="43"/>
        <v>0</v>
      </c>
      <c r="F884" t="str">
        <f t="shared" si="41"/>
        <v>Ungogo LGA</v>
      </c>
      <c r="G884" t="str">
        <f t="shared" si="42"/>
        <v>Kano</v>
      </c>
    </row>
    <row r="885" spans="1:7" x14ac:dyDescent="0.2">
      <c r="A885">
        <v>4677</v>
      </c>
      <c r="B885" t="s">
        <v>204</v>
      </c>
      <c r="C885" t="s">
        <v>6</v>
      </c>
      <c r="D885">
        <v>0</v>
      </c>
      <c r="E885">
        <f t="shared" si="43"/>
        <v>0</v>
      </c>
      <c r="F885" t="str">
        <f t="shared" si="41"/>
        <v>Ungogo LGA</v>
      </c>
      <c r="G885" t="str">
        <f t="shared" si="42"/>
        <v>Kano</v>
      </c>
    </row>
    <row r="886" spans="1:7" x14ac:dyDescent="0.2">
      <c r="A886">
        <v>4681</v>
      </c>
      <c r="B886" t="s">
        <v>205</v>
      </c>
      <c r="C886" t="s">
        <v>6</v>
      </c>
      <c r="D886">
        <v>0</v>
      </c>
      <c r="E886">
        <f t="shared" si="43"/>
        <v>0</v>
      </c>
      <c r="F886" t="str">
        <f t="shared" si="41"/>
        <v>Ungogo LGA</v>
      </c>
      <c r="G886" t="str">
        <f t="shared" si="42"/>
        <v>Kano</v>
      </c>
    </row>
    <row r="887" spans="1:7" x14ac:dyDescent="0.2">
      <c r="A887">
        <v>4685</v>
      </c>
      <c r="B887" t="s">
        <v>206</v>
      </c>
      <c r="C887" t="s">
        <v>6</v>
      </c>
      <c r="D887">
        <v>0</v>
      </c>
      <c r="E887">
        <f t="shared" si="43"/>
        <v>0</v>
      </c>
      <c r="F887" t="str">
        <f t="shared" si="41"/>
        <v>Ungogo LGA</v>
      </c>
      <c r="G887" t="str">
        <f t="shared" si="42"/>
        <v>Kano</v>
      </c>
    </row>
    <row r="888" spans="1:7" x14ac:dyDescent="0.2">
      <c r="A888">
        <v>4689</v>
      </c>
      <c r="B888" t="s">
        <v>207</v>
      </c>
      <c r="C888" t="s">
        <v>6</v>
      </c>
      <c r="D888">
        <v>0</v>
      </c>
      <c r="E888">
        <f t="shared" si="43"/>
        <v>0</v>
      </c>
      <c r="F888" t="str">
        <f t="shared" si="41"/>
        <v>Ungogo LGA</v>
      </c>
      <c r="G888" t="str">
        <f t="shared" si="42"/>
        <v>Kano</v>
      </c>
    </row>
    <row r="889" spans="1:7" x14ac:dyDescent="0.2">
      <c r="A889">
        <v>4693</v>
      </c>
      <c r="B889" t="s">
        <v>208</v>
      </c>
      <c r="C889" t="s">
        <v>6</v>
      </c>
      <c r="D889">
        <v>0</v>
      </c>
      <c r="E889">
        <f t="shared" si="43"/>
        <v>0</v>
      </c>
      <c r="F889" t="str">
        <f t="shared" si="41"/>
        <v>Ungogo LGA</v>
      </c>
      <c r="G889" t="str">
        <f t="shared" si="42"/>
        <v>Kano</v>
      </c>
    </row>
    <row r="890" spans="1:7" x14ac:dyDescent="0.2">
      <c r="A890">
        <v>4697</v>
      </c>
      <c r="B890" t="s">
        <v>209</v>
      </c>
      <c r="C890" t="s">
        <v>6</v>
      </c>
      <c r="D890">
        <v>0</v>
      </c>
      <c r="E890">
        <f t="shared" si="43"/>
        <v>0</v>
      </c>
      <c r="F890" t="str">
        <f t="shared" si="41"/>
        <v>Ungogo LGA</v>
      </c>
      <c r="G890" t="str">
        <f t="shared" si="42"/>
        <v>Kano</v>
      </c>
    </row>
    <row r="891" spans="1:7" x14ac:dyDescent="0.2">
      <c r="A891">
        <v>4701</v>
      </c>
      <c r="B891" t="s">
        <v>210</v>
      </c>
      <c r="C891" t="s">
        <v>6</v>
      </c>
      <c r="D891">
        <v>0</v>
      </c>
      <c r="E891">
        <f t="shared" si="43"/>
        <v>0</v>
      </c>
      <c r="F891" t="str">
        <f t="shared" si="41"/>
        <v>Ungogo LGA</v>
      </c>
      <c r="G891" t="str">
        <f t="shared" si="42"/>
        <v>Kano</v>
      </c>
    </row>
    <row r="892" spans="1:7" x14ac:dyDescent="0.2">
      <c r="A892">
        <v>4705</v>
      </c>
      <c r="B892" t="s">
        <v>211</v>
      </c>
      <c r="C892" t="s">
        <v>6</v>
      </c>
      <c r="D892">
        <v>0</v>
      </c>
      <c r="E892">
        <f t="shared" si="43"/>
        <v>0</v>
      </c>
      <c r="F892" t="str">
        <f t="shared" si="41"/>
        <v>Ungogo LGA</v>
      </c>
      <c r="G892" t="str">
        <f t="shared" si="42"/>
        <v>Kano</v>
      </c>
    </row>
    <row r="893" spans="1:7" x14ac:dyDescent="0.2">
      <c r="A893">
        <v>4709</v>
      </c>
      <c r="B893" t="s">
        <v>212</v>
      </c>
      <c r="C893" t="s">
        <v>6</v>
      </c>
      <c r="D893">
        <v>0</v>
      </c>
      <c r="E893">
        <f t="shared" si="43"/>
        <v>0</v>
      </c>
      <c r="F893" t="str">
        <f t="shared" si="41"/>
        <v>Ungogo LGA</v>
      </c>
      <c r="G893" t="str">
        <f t="shared" si="42"/>
        <v>Kano</v>
      </c>
    </row>
    <row r="894" spans="1:7" x14ac:dyDescent="0.2">
      <c r="A894">
        <v>4713</v>
      </c>
      <c r="B894" t="s">
        <v>213</v>
      </c>
      <c r="C894" t="s">
        <v>6</v>
      </c>
      <c r="D894">
        <v>0</v>
      </c>
      <c r="E894">
        <f t="shared" si="43"/>
        <v>0</v>
      </c>
      <c r="F894" t="str">
        <f t="shared" si="41"/>
        <v>Ungogo LGA</v>
      </c>
      <c r="G894" t="str">
        <f t="shared" si="42"/>
        <v>Kano</v>
      </c>
    </row>
    <row r="895" spans="1:7" x14ac:dyDescent="0.2">
      <c r="A895">
        <v>4717</v>
      </c>
      <c r="B895" t="s">
        <v>214</v>
      </c>
      <c r="C895" t="s">
        <v>6</v>
      </c>
      <c r="D895">
        <v>0</v>
      </c>
      <c r="E895">
        <f t="shared" si="43"/>
        <v>0</v>
      </c>
      <c r="F895" t="str">
        <f t="shared" si="41"/>
        <v>Ungogo LGA</v>
      </c>
      <c r="G895" t="str">
        <f t="shared" si="42"/>
        <v>Kano</v>
      </c>
    </row>
    <row r="896" spans="1:7" x14ac:dyDescent="0.2">
      <c r="A896">
        <v>4721</v>
      </c>
      <c r="B896" t="s">
        <v>215</v>
      </c>
      <c r="C896" t="s">
        <v>6</v>
      </c>
      <c r="D896">
        <v>0</v>
      </c>
      <c r="E896">
        <f t="shared" si="43"/>
        <v>0</v>
      </c>
      <c r="F896" t="str">
        <f t="shared" si="41"/>
        <v>Ungogo LGA</v>
      </c>
      <c r="G896" t="str">
        <f t="shared" si="42"/>
        <v>Kano</v>
      </c>
    </row>
    <row r="897" spans="1:7" x14ac:dyDescent="0.2">
      <c r="A897">
        <v>4725</v>
      </c>
      <c r="B897" t="s">
        <v>216</v>
      </c>
      <c r="C897" t="s">
        <v>6</v>
      </c>
      <c r="D897">
        <v>0</v>
      </c>
      <c r="E897">
        <f t="shared" si="43"/>
        <v>0</v>
      </c>
      <c r="F897" t="str">
        <f t="shared" si="41"/>
        <v>Ungogo LGA</v>
      </c>
      <c r="G897" t="str">
        <f t="shared" si="42"/>
        <v>Kano</v>
      </c>
    </row>
    <row r="898" spans="1:7" x14ac:dyDescent="0.2">
      <c r="A898">
        <v>4729</v>
      </c>
      <c r="B898" t="s">
        <v>217</v>
      </c>
      <c r="C898" t="s">
        <v>6</v>
      </c>
      <c r="D898">
        <v>0</v>
      </c>
      <c r="E898">
        <f t="shared" si="43"/>
        <v>0</v>
      </c>
      <c r="F898" t="str">
        <f t="shared" si="41"/>
        <v>Dawakin Kudu LGA</v>
      </c>
      <c r="G898" t="str">
        <f t="shared" si="42"/>
        <v>Kano</v>
      </c>
    </row>
    <row r="899" spans="1:7" x14ac:dyDescent="0.2">
      <c r="A899">
        <v>4733</v>
      </c>
      <c r="B899" t="s">
        <v>218</v>
      </c>
      <c r="C899" t="s">
        <v>6</v>
      </c>
      <c r="D899">
        <v>0</v>
      </c>
      <c r="E899">
        <f t="shared" si="43"/>
        <v>0</v>
      </c>
      <c r="F899" t="str">
        <f t="shared" ref="F899:F917" si="44">VLOOKUP(B899,$J$2:$L$230,2)</f>
        <v>Dawakin Kudu LGA</v>
      </c>
      <c r="G899" t="str">
        <f t="shared" ref="G899:G917" si="45">VLOOKUP(B899,$J$2:$L$230,3)</f>
        <v>Kano</v>
      </c>
    </row>
    <row r="900" spans="1:7" x14ac:dyDescent="0.2">
      <c r="A900">
        <v>4737</v>
      </c>
      <c r="B900" t="s">
        <v>219</v>
      </c>
      <c r="C900" t="s">
        <v>6</v>
      </c>
      <c r="D900">
        <v>0</v>
      </c>
      <c r="E900">
        <f t="shared" si="43"/>
        <v>0</v>
      </c>
      <c r="F900" t="str">
        <f t="shared" si="44"/>
        <v>Dawakin Kudu LGA</v>
      </c>
      <c r="G900" t="str">
        <f t="shared" si="45"/>
        <v>Kano</v>
      </c>
    </row>
    <row r="901" spans="1:7" x14ac:dyDescent="0.2">
      <c r="A901">
        <v>4741</v>
      </c>
      <c r="B901" t="s">
        <v>220</v>
      </c>
      <c r="C901" t="s">
        <v>6</v>
      </c>
      <c r="D901">
        <v>0</v>
      </c>
      <c r="E901">
        <f t="shared" si="43"/>
        <v>0</v>
      </c>
      <c r="F901" t="str">
        <f t="shared" si="44"/>
        <v>Dawakin Kudu LGA</v>
      </c>
      <c r="G901" t="str">
        <f t="shared" si="45"/>
        <v>Kano</v>
      </c>
    </row>
    <row r="902" spans="1:7" x14ac:dyDescent="0.2">
      <c r="A902">
        <v>4745</v>
      </c>
      <c r="B902" t="s">
        <v>221</v>
      </c>
      <c r="C902" t="s">
        <v>6</v>
      </c>
      <c r="D902">
        <v>0</v>
      </c>
      <c r="E902">
        <f t="shared" si="43"/>
        <v>0</v>
      </c>
      <c r="F902" t="str">
        <f t="shared" si="44"/>
        <v>Gaya LGA</v>
      </c>
      <c r="G902" t="str">
        <f t="shared" si="45"/>
        <v>Kano</v>
      </c>
    </row>
    <row r="903" spans="1:7" x14ac:dyDescent="0.2">
      <c r="A903">
        <v>4749</v>
      </c>
      <c r="B903" t="s">
        <v>222</v>
      </c>
      <c r="C903" t="s">
        <v>6</v>
      </c>
      <c r="D903">
        <v>0</v>
      </c>
      <c r="E903">
        <f t="shared" si="43"/>
        <v>0</v>
      </c>
      <c r="F903" t="str">
        <f t="shared" si="44"/>
        <v>Gaya LGA</v>
      </c>
      <c r="G903" t="str">
        <f t="shared" si="45"/>
        <v>Kano</v>
      </c>
    </row>
    <row r="904" spans="1:7" x14ac:dyDescent="0.2">
      <c r="A904">
        <v>4753</v>
      </c>
      <c r="B904" t="s">
        <v>223</v>
      </c>
      <c r="C904" t="s">
        <v>6</v>
      </c>
      <c r="D904">
        <v>0</v>
      </c>
      <c r="E904">
        <f t="shared" si="43"/>
        <v>0</v>
      </c>
      <c r="F904" t="str">
        <f t="shared" si="44"/>
        <v>Gaya LGA</v>
      </c>
      <c r="G904" t="str">
        <f t="shared" si="45"/>
        <v>Kano</v>
      </c>
    </row>
    <row r="905" spans="1:7" x14ac:dyDescent="0.2">
      <c r="A905">
        <v>4757</v>
      </c>
      <c r="B905" t="s">
        <v>224</v>
      </c>
      <c r="C905" t="s">
        <v>6</v>
      </c>
      <c r="D905">
        <v>0</v>
      </c>
      <c r="E905">
        <f t="shared" si="43"/>
        <v>0</v>
      </c>
      <c r="F905" t="str">
        <f t="shared" si="44"/>
        <v>Gaya LGA</v>
      </c>
      <c r="G905" t="str">
        <f t="shared" si="45"/>
        <v>Kano</v>
      </c>
    </row>
    <row r="906" spans="1:7" x14ac:dyDescent="0.2">
      <c r="A906">
        <v>4761</v>
      </c>
      <c r="B906" t="s">
        <v>225</v>
      </c>
      <c r="C906" t="s">
        <v>6</v>
      </c>
      <c r="D906">
        <v>0</v>
      </c>
      <c r="E906">
        <f t="shared" si="43"/>
        <v>0</v>
      </c>
      <c r="F906" t="str">
        <f t="shared" si="44"/>
        <v>Gaya LGA</v>
      </c>
      <c r="G906" t="str">
        <f t="shared" si="45"/>
        <v>Kano</v>
      </c>
    </row>
    <row r="907" spans="1:7" x14ac:dyDescent="0.2">
      <c r="A907">
        <v>4765</v>
      </c>
      <c r="B907" t="s">
        <v>226</v>
      </c>
      <c r="C907" t="s">
        <v>6</v>
      </c>
      <c r="D907">
        <v>0</v>
      </c>
      <c r="E907">
        <f t="shared" si="43"/>
        <v>0</v>
      </c>
      <c r="F907" t="str">
        <f t="shared" si="44"/>
        <v>Gaya LGA</v>
      </c>
      <c r="G907" t="str">
        <f t="shared" si="45"/>
        <v>Kano</v>
      </c>
    </row>
    <row r="908" spans="1:7" x14ac:dyDescent="0.2">
      <c r="A908">
        <v>4769</v>
      </c>
      <c r="B908" t="s">
        <v>227</v>
      </c>
      <c r="C908" t="s">
        <v>6</v>
      </c>
      <c r="D908">
        <v>0</v>
      </c>
      <c r="E908">
        <f t="shared" si="43"/>
        <v>0</v>
      </c>
      <c r="F908" t="str">
        <f t="shared" si="44"/>
        <v>Gaya LGA</v>
      </c>
      <c r="G908" t="str">
        <f t="shared" si="45"/>
        <v>Kano</v>
      </c>
    </row>
    <row r="909" spans="1:7" x14ac:dyDescent="0.2">
      <c r="A909">
        <v>4773</v>
      </c>
      <c r="B909" t="s">
        <v>228</v>
      </c>
      <c r="C909" t="s">
        <v>6</v>
      </c>
      <c r="D909">
        <v>0</v>
      </c>
      <c r="E909">
        <f t="shared" si="43"/>
        <v>0</v>
      </c>
      <c r="F909" t="str">
        <f t="shared" si="44"/>
        <v>Gaya LGA</v>
      </c>
      <c r="G909" t="str">
        <f t="shared" si="45"/>
        <v>Kano</v>
      </c>
    </row>
    <row r="910" spans="1:7" x14ac:dyDescent="0.2">
      <c r="A910">
        <v>4777</v>
      </c>
      <c r="B910" t="s">
        <v>229</v>
      </c>
      <c r="C910" t="s">
        <v>6</v>
      </c>
      <c r="D910">
        <v>0</v>
      </c>
      <c r="E910">
        <f t="shared" si="43"/>
        <v>0</v>
      </c>
      <c r="F910" t="str">
        <f t="shared" si="44"/>
        <v>Gaya LGA</v>
      </c>
      <c r="G910" t="str">
        <f t="shared" si="45"/>
        <v>Kano</v>
      </c>
    </row>
    <row r="911" spans="1:7" x14ac:dyDescent="0.2">
      <c r="A911">
        <v>4781</v>
      </c>
      <c r="B911" t="s">
        <v>230</v>
      </c>
      <c r="C911" t="s">
        <v>6</v>
      </c>
      <c r="D911">
        <v>0</v>
      </c>
      <c r="E911">
        <f t="shared" si="43"/>
        <v>0</v>
      </c>
      <c r="F911" t="str">
        <f t="shared" si="44"/>
        <v>Gaya LGA</v>
      </c>
      <c r="G911" t="str">
        <f t="shared" si="45"/>
        <v>Kano</v>
      </c>
    </row>
    <row r="912" spans="1:7" x14ac:dyDescent="0.2">
      <c r="A912">
        <v>4785</v>
      </c>
      <c r="B912" t="s">
        <v>231</v>
      </c>
      <c r="C912" t="s">
        <v>6</v>
      </c>
      <c r="D912">
        <v>0</v>
      </c>
      <c r="E912">
        <f t="shared" si="43"/>
        <v>0</v>
      </c>
      <c r="F912" t="str">
        <f t="shared" si="44"/>
        <v>Gaya LGA</v>
      </c>
      <c r="G912" t="str">
        <f t="shared" si="45"/>
        <v>Kano</v>
      </c>
    </row>
    <row r="913" spans="1:7" x14ac:dyDescent="0.2">
      <c r="A913">
        <v>4789</v>
      </c>
      <c r="B913" t="s">
        <v>232</v>
      </c>
      <c r="C913" t="s">
        <v>6</v>
      </c>
      <c r="D913">
        <v>0</v>
      </c>
      <c r="E913">
        <f t="shared" si="43"/>
        <v>0</v>
      </c>
      <c r="F913" t="str">
        <f t="shared" si="44"/>
        <v>Gaya LGA</v>
      </c>
      <c r="G913" t="str">
        <f t="shared" si="45"/>
        <v>Kano</v>
      </c>
    </row>
    <row r="914" spans="1:7" x14ac:dyDescent="0.2">
      <c r="A914">
        <v>4793</v>
      </c>
      <c r="B914" t="s">
        <v>233</v>
      </c>
      <c r="C914" t="s">
        <v>6</v>
      </c>
      <c r="D914">
        <v>0</v>
      </c>
      <c r="E914">
        <f t="shared" si="43"/>
        <v>0</v>
      </c>
      <c r="F914" t="str">
        <f t="shared" si="44"/>
        <v>Gaya LGA</v>
      </c>
      <c r="G914" t="str">
        <f t="shared" si="45"/>
        <v>Kano</v>
      </c>
    </row>
    <row r="915" spans="1:7" x14ac:dyDescent="0.2">
      <c r="A915">
        <v>4797</v>
      </c>
      <c r="B915" t="s">
        <v>234</v>
      </c>
      <c r="C915" t="s">
        <v>6</v>
      </c>
      <c r="D915">
        <v>0</v>
      </c>
      <c r="E915">
        <f t="shared" si="43"/>
        <v>0</v>
      </c>
      <c r="F915" t="str">
        <f t="shared" si="44"/>
        <v>Gaya LGA</v>
      </c>
      <c r="G915" t="str">
        <f t="shared" si="45"/>
        <v>Kano</v>
      </c>
    </row>
    <row r="916" spans="1:7" x14ac:dyDescent="0.2">
      <c r="A916">
        <v>4801</v>
      </c>
      <c r="B916" t="s">
        <v>235</v>
      </c>
      <c r="C916" t="s">
        <v>6</v>
      </c>
      <c r="D916">
        <v>0</v>
      </c>
      <c r="E916">
        <f t="shared" si="43"/>
        <v>0</v>
      </c>
      <c r="F916" t="str">
        <f t="shared" si="44"/>
        <v>Gaya LGA</v>
      </c>
      <c r="G916" t="str">
        <f t="shared" si="45"/>
        <v>Kano</v>
      </c>
    </row>
    <row r="917" spans="1:7" x14ac:dyDescent="0.2">
      <c r="A917">
        <v>4805</v>
      </c>
      <c r="B917" t="s">
        <v>236</v>
      </c>
      <c r="C917" t="s">
        <v>6</v>
      </c>
      <c r="D917">
        <v>0</v>
      </c>
      <c r="E917">
        <f t="shared" si="43"/>
        <v>0</v>
      </c>
      <c r="F917" t="str">
        <f t="shared" si="44"/>
        <v>Dawakin Kudu LGA</v>
      </c>
      <c r="G917" t="str">
        <f t="shared" si="45"/>
        <v>Kano</v>
      </c>
    </row>
  </sheetData>
  <sortState ref="J2:L917">
    <sortCondition ref="J2:J917"/>
  </sortState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3"/>
  <sheetViews>
    <sheetView topLeftCell="G1" zoomScale="125" zoomScaleNormal="125" zoomScalePageLayoutView="125" workbookViewId="0">
      <selection activeCell="Q13" sqref="Q13"/>
    </sheetView>
  </sheetViews>
  <sheetFormatPr defaultColWidth="11.42578125" defaultRowHeight="12.75" x14ac:dyDescent="0.2"/>
  <cols>
    <col min="1" max="1" width="12.85546875" bestFit="1" customWidth="1"/>
    <col min="2" max="2" width="7.28515625" bestFit="1" customWidth="1"/>
    <col min="5" max="5" width="14.7109375" customWidth="1"/>
    <col min="13" max="13" width="19.7109375" customWidth="1"/>
    <col min="14" max="14" width="10.85546875" customWidth="1"/>
    <col min="15" max="15" width="4.140625" customWidth="1"/>
    <col min="16" max="17" width="5.140625" customWidth="1"/>
    <col min="18" max="18" width="4.140625" customWidth="1"/>
    <col min="19" max="19" width="5.140625" customWidth="1"/>
    <col min="20" max="20" width="4.140625" customWidth="1"/>
    <col min="21" max="21" width="5.140625" customWidth="1"/>
    <col min="22" max="22" width="4.140625" customWidth="1"/>
    <col min="23" max="23" width="5.140625" customWidth="1"/>
    <col min="24" max="29" width="4.140625" customWidth="1"/>
    <col min="30" max="30" width="2.140625" customWidth="1"/>
    <col min="31" max="39" width="4.140625" customWidth="1"/>
    <col min="40" max="40" width="2.140625" customWidth="1"/>
    <col min="41" max="50" width="4.140625" customWidth="1"/>
    <col min="51" max="51" width="2.140625" customWidth="1"/>
    <col min="52" max="59" width="4.140625" customWidth="1"/>
    <col min="60" max="60" width="2.140625" customWidth="1"/>
    <col min="61" max="64" width="4.140625" customWidth="1"/>
    <col min="65" max="65" width="2.140625" customWidth="1"/>
    <col min="66" max="67" width="4.140625" customWidth="1"/>
    <col min="68" max="68" width="5.140625" customWidth="1"/>
    <col min="69" max="69" width="3.140625" customWidth="1"/>
    <col min="70" max="70" width="5.140625" customWidth="1"/>
    <col min="71" max="71" width="3.140625" customWidth="1"/>
    <col min="72" max="73" width="5.140625" customWidth="1"/>
    <col min="74" max="74" width="10.7109375" customWidth="1"/>
  </cols>
  <sheetData>
    <row r="1" spans="1:14" x14ac:dyDescent="0.2">
      <c r="A1" s="2" t="s">
        <v>240</v>
      </c>
      <c r="E1" t="s">
        <v>242</v>
      </c>
      <c r="F1" t="s">
        <v>243</v>
      </c>
      <c r="H1" t="s">
        <v>244</v>
      </c>
      <c r="I1" t="s">
        <v>245</v>
      </c>
    </row>
    <row r="2" spans="1:14" x14ac:dyDescent="0.2">
      <c r="A2" s="2" t="s">
        <v>238</v>
      </c>
      <c r="B2" t="s">
        <v>241</v>
      </c>
      <c r="E2" s="4" t="s">
        <v>17</v>
      </c>
      <c r="F2" s="6">
        <v>0</v>
      </c>
      <c r="H2">
        <f>AVERAGE(F2:F230)</f>
        <v>3.0976855895196502</v>
      </c>
      <c r="I2">
        <f>MEDIAN(F2:F230)</f>
        <v>1.6</v>
      </c>
      <c r="M2" s="2" t="s">
        <v>238</v>
      </c>
      <c r="N2" t="s">
        <v>240</v>
      </c>
    </row>
    <row r="3" spans="1:14" x14ac:dyDescent="0.2">
      <c r="A3" s="3" t="s">
        <v>4</v>
      </c>
      <c r="B3" s="5">
        <v>3.6999999999999993</v>
      </c>
      <c r="E3" s="4" t="s">
        <v>46</v>
      </c>
      <c r="F3" s="6">
        <v>0</v>
      </c>
      <c r="M3" s="3" t="s">
        <v>257</v>
      </c>
      <c r="N3" s="10">
        <v>69.099999999999994</v>
      </c>
    </row>
    <row r="4" spans="1:14" x14ac:dyDescent="0.2">
      <c r="A4" s="3" t="s">
        <v>9</v>
      </c>
      <c r="B4" s="5">
        <v>2.2000000000000002</v>
      </c>
      <c r="E4" s="4" t="s">
        <v>62</v>
      </c>
      <c r="F4" s="6">
        <v>0</v>
      </c>
      <c r="M4" s="7" t="s">
        <v>159</v>
      </c>
      <c r="N4" s="10">
        <v>1</v>
      </c>
    </row>
    <row r="5" spans="1:14" x14ac:dyDescent="0.2">
      <c r="A5" s="3" t="s">
        <v>10</v>
      </c>
      <c r="B5" s="5">
        <v>2.2000000000000002</v>
      </c>
      <c r="E5" s="4" t="s">
        <v>72</v>
      </c>
      <c r="F5" s="6">
        <v>0</v>
      </c>
      <c r="M5" s="7" t="s">
        <v>160</v>
      </c>
      <c r="N5" s="10">
        <v>9.6999999999999993</v>
      </c>
    </row>
    <row r="6" spans="1:14" x14ac:dyDescent="0.2">
      <c r="A6" s="3" t="s">
        <v>11</v>
      </c>
      <c r="B6" s="5">
        <v>2.5</v>
      </c>
      <c r="E6" s="4" t="s">
        <v>76</v>
      </c>
      <c r="F6" s="6">
        <v>0</v>
      </c>
      <c r="M6" s="7" t="s">
        <v>161</v>
      </c>
      <c r="N6" s="10">
        <v>3.6</v>
      </c>
    </row>
    <row r="7" spans="1:14" x14ac:dyDescent="0.2">
      <c r="A7" s="3" t="s">
        <v>12</v>
      </c>
      <c r="B7" s="5">
        <v>5</v>
      </c>
      <c r="E7" s="4" t="s">
        <v>98</v>
      </c>
      <c r="F7" s="6">
        <v>0</v>
      </c>
      <c r="M7" s="7" t="s">
        <v>162</v>
      </c>
      <c r="N7" s="10">
        <v>1.9000000000000001</v>
      </c>
    </row>
    <row r="8" spans="1:14" x14ac:dyDescent="0.2">
      <c r="A8" s="3" t="s">
        <v>13</v>
      </c>
      <c r="B8" s="5">
        <v>0.89999999999999991</v>
      </c>
      <c r="E8" s="4" t="s">
        <v>99</v>
      </c>
      <c r="F8" s="6">
        <v>0</v>
      </c>
      <c r="M8" s="7" t="s">
        <v>163</v>
      </c>
      <c r="N8" s="10">
        <v>1</v>
      </c>
    </row>
    <row r="9" spans="1:14" x14ac:dyDescent="0.2">
      <c r="A9" s="3" t="s">
        <v>14</v>
      </c>
      <c r="B9" s="5">
        <v>0.2</v>
      </c>
      <c r="E9" s="4" t="s">
        <v>113</v>
      </c>
      <c r="F9" s="6">
        <v>0</v>
      </c>
      <c r="M9" s="7" t="s">
        <v>164</v>
      </c>
      <c r="N9" s="10">
        <v>3.6999999999999997</v>
      </c>
    </row>
    <row r="10" spans="1:14" x14ac:dyDescent="0.2">
      <c r="A10" s="3" t="s">
        <v>15</v>
      </c>
      <c r="B10" s="5">
        <v>7.2</v>
      </c>
      <c r="E10" s="4" t="s">
        <v>114</v>
      </c>
      <c r="F10" s="6">
        <v>0</v>
      </c>
      <c r="M10" s="7" t="s">
        <v>165</v>
      </c>
      <c r="N10" s="10">
        <v>5.4</v>
      </c>
    </row>
    <row r="11" spans="1:14" x14ac:dyDescent="0.2">
      <c r="A11" s="3" t="s">
        <v>16</v>
      </c>
      <c r="B11" s="5">
        <v>1.2</v>
      </c>
      <c r="E11" s="4" t="s">
        <v>115</v>
      </c>
      <c r="F11" s="6">
        <v>0</v>
      </c>
      <c r="M11" s="7" t="s">
        <v>166</v>
      </c>
      <c r="N11" s="10">
        <v>8.7999999999999989</v>
      </c>
    </row>
    <row r="12" spans="1:14" x14ac:dyDescent="0.2">
      <c r="A12" s="3" t="s">
        <v>17</v>
      </c>
      <c r="B12" s="5">
        <v>0</v>
      </c>
      <c r="E12" s="4" t="s">
        <v>116</v>
      </c>
      <c r="F12" s="6">
        <v>0</v>
      </c>
      <c r="M12" s="7" t="s">
        <v>167</v>
      </c>
      <c r="N12" s="10">
        <v>1.8</v>
      </c>
    </row>
    <row r="13" spans="1:14" x14ac:dyDescent="0.2">
      <c r="A13" s="3" t="s">
        <v>18</v>
      </c>
      <c r="B13" s="5">
        <v>0.79999999999999993</v>
      </c>
      <c r="E13" s="4" t="s">
        <v>117</v>
      </c>
      <c r="F13" s="6">
        <v>0</v>
      </c>
      <c r="M13" s="7" t="s">
        <v>168</v>
      </c>
      <c r="N13" s="10">
        <v>1.3</v>
      </c>
    </row>
    <row r="14" spans="1:14" x14ac:dyDescent="0.2">
      <c r="A14" s="3" t="s">
        <v>19</v>
      </c>
      <c r="B14" s="5">
        <v>2.4000000000000004</v>
      </c>
      <c r="E14" s="4" t="s">
        <v>120</v>
      </c>
      <c r="F14" s="6">
        <v>0</v>
      </c>
      <c r="M14" s="7" t="s">
        <v>169</v>
      </c>
      <c r="N14" s="10">
        <v>1.5</v>
      </c>
    </row>
    <row r="15" spans="1:14" x14ac:dyDescent="0.2">
      <c r="A15" s="3" t="s">
        <v>20</v>
      </c>
      <c r="B15" s="5">
        <v>1.5</v>
      </c>
      <c r="E15" s="4" t="s">
        <v>121</v>
      </c>
      <c r="F15" s="6">
        <v>0</v>
      </c>
      <c r="M15" s="7" t="s">
        <v>170</v>
      </c>
      <c r="N15" s="10">
        <v>6.3</v>
      </c>
    </row>
    <row r="16" spans="1:14" x14ac:dyDescent="0.2">
      <c r="A16" s="3" t="s">
        <v>21</v>
      </c>
      <c r="B16" s="5">
        <v>0.1</v>
      </c>
      <c r="E16" s="4" t="s">
        <v>122</v>
      </c>
      <c r="F16" s="6">
        <v>0</v>
      </c>
      <c r="M16" s="7" t="s">
        <v>171</v>
      </c>
      <c r="N16" s="10">
        <v>1.5</v>
      </c>
    </row>
    <row r="17" spans="1:14" x14ac:dyDescent="0.2">
      <c r="A17" s="3" t="s">
        <v>22</v>
      </c>
      <c r="B17" s="5">
        <v>1.1000000000000001</v>
      </c>
      <c r="E17" s="4" t="s">
        <v>123</v>
      </c>
      <c r="F17" s="6">
        <v>0</v>
      </c>
      <c r="M17" s="7" t="s">
        <v>172</v>
      </c>
      <c r="N17" s="10">
        <v>9.3999999999999986</v>
      </c>
    </row>
    <row r="18" spans="1:14" x14ac:dyDescent="0.2">
      <c r="A18" s="3" t="s">
        <v>23</v>
      </c>
      <c r="B18" s="5">
        <v>2.95</v>
      </c>
      <c r="E18" s="4" t="s">
        <v>124</v>
      </c>
      <c r="F18" s="6">
        <v>0</v>
      </c>
      <c r="M18" s="7" t="s">
        <v>173</v>
      </c>
      <c r="N18" s="10">
        <v>1.5</v>
      </c>
    </row>
    <row r="19" spans="1:14" x14ac:dyDescent="0.2">
      <c r="A19" s="3" t="s">
        <v>24</v>
      </c>
      <c r="B19" s="5">
        <v>1.7999999999999998</v>
      </c>
      <c r="E19" s="4" t="s">
        <v>126</v>
      </c>
      <c r="F19" s="6">
        <v>0</v>
      </c>
      <c r="M19" s="7" t="s">
        <v>174</v>
      </c>
      <c r="N19" s="10">
        <v>4.5999999999999996</v>
      </c>
    </row>
    <row r="20" spans="1:14" x14ac:dyDescent="0.2">
      <c r="A20" s="3" t="s">
        <v>25</v>
      </c>
      <c r="B20" s="5">
        <v>1.6</v>
      </c>
      <c r="E20" s="4" t="s">
        <v>129</v>
      </c>
      <c r="F20" s="6">
        <v>0</v>
      </c>
      <c r="M20" s="7" t="s">
        <v>175</v>
      </c>
      <c r="N20" s="10">
        <v>0.60000000000000009</v>
      </c>
    </row>
    <row r="21" spans="1:14" x14ac:dyDescent="0.2">
      <c r="A21" s="3" t="s">
        <v>26</v>
      </c>
      <c r="B21" s="5">
        <v>1.48</v>
      </c>
      <c r="E21" s="4" t="s">
        <v>132</v>
      </c>
      <c r="F21" s="6">
        <v>0</v>
      </c>
      <c r="M21" s="7" t="s">
        <v>176</v>
      </c>
      <c r="N21" s="10">
        <v>2</v>
      </c>
    </row>
    <row r="22" spans="1:14" x14ac:dyDescent="0.2">
      <c r="A22" s="3" t="s">
        <v>27</v>
      </c>
      <c r="B22" s="5">
        <v>1</v>
      </c>
      <c r="E22" s="4" t="s">
        <v>133</v>
      </c>
      <c r="F22" s="6">
        <v>0</v>
      </c>
      <c r="M22" s="7" t="s">
        <v>177</v>
      </c>
      <c r="N22" s="10">
        <v>0.9</v>
      </c>
    </row>
    <row r="23" spans="1:14" x14ac:dyDescent="0.2">
      <c r="A23" s="3" t="s">
        <v>28</v>
      </c>
      <c r="B23" s="5">
        <v>1.3</v>
      </c>
      <c r="E23" s="4" t="s">
        <v>134</v>
      </c>
      <c r="F23" s="6">
        <v>0</v>
      </c>
      <c r="M23" s="7" t="s">
        <v>178</v>
      </c>
      <c r="N23" s="10">
        <v>1.3</v>
      </c>
    </row>
    <row r="24" spans="1:14" x14ac:dyDescent="0.2">
      <c r="A24" s="3" t="s">
        <v>29</v>
      </c>
      <c r="B24" s="5">
        <v>1.7000000000000002</v>
      </c>
      <c r="E24" s="4" t="s">
        <v>137</v>
      </c>
      <c r="F24" s="6">
        <v>0</v>
      </c>
      <c r="M24" s="7" t="s">
        <v>179</v>
      </c>
      <c r="N24" s="10">
        <v>0.60000000000000009</v>
      </c>
    </row>
    <row r="25" spans="1:14" x14ac:dyDescent="0.2">
      <c r="A25" s="3" t="s">
        <v>30</v>
      </c>
      <c r="B25" s="5">
        <v>3.5</v>
      </c>
      <c r="E25" s="4" t="s">
        <v>138</v>
      </c>
      <c r="F25" s="6">
        <v>0</v>
      </c>
      <c r="M25" s="7" t="s">
        <v>180</v>
      </c>
      <c r="N25" s="10">
        <v>0.4</v>
      </c>
    </row>
    <row r="26" spans="1:14" x14ac:dyDescent="0.2">
      <c r="A26" s="3" t="s">
        <v>31</v>
      </c>
      <c r="B26" s="5">
        <v>3</v>
      </c>
      <c r="E26" s="4" t="s">
        <v>139</v>
      </c>
      <c r="F26" s="6">
        <v>0</v>
      </c>
      <c r="M26" s="7" t="s">
        <v>181</v>
      </c>
      <c r="N26" s="10">
        <v>0.30000000000000004</v>
      </c>
    </row>
    <row r="27" spans="1:14" x14ac:dyDescent="0.2">
      <c r="A27" s="3" t="s">
        <v>32</v>
      </c>
      <c r="B27" s="5">
        <v>1.8</v>
      </c>
      <c r="E27" s="4" t="s">
        <v>140</v>
      </c>
      <c r="F27" s="6">
        <v>0</v>
      </c>
      <c r="M27" s="3" t="s">
        <v>255</v>
      </c>
      <c r="N27" s="10">
        <v>200.89999999999998</v>
      </c>
    </row>
    <row r="28" spans="1:14" x14ac:dyDescent="0.2">
      <c r="A28" s="3" t="s">
        <v>33</v>
      </c>
      <c r="B28" s="5">
        <v>4.6000000000000005</v>
      </c>
      <c r="E28" s="4" t="s">
        <v>141</v>
      </c>
      <c r="F28" s="6">
        <v>0</v>
      </c>
      <c r="M28" s="7" t="s">
        <v>138</v>
      </c>
      <c r="N28" s="10">
        <v>0</v>
      </c>
    </row>
    <row r="29" spans="1:14" x14ac:dyDescent="0.2">
      <c r="A29" s="3" t="s">
        <v>34</v>
      </c>
      <c r="B29" s="5">
        <v>1.3</v>
      </c>
      <c r="E29" s="4" t="s">
        <v>199</v>
      </c>
      <c r="F29" s="6">
        <v>0</v>
      </c>
      <c r="M29" s="7" t="s">
        <v>139</v>
      </c>
      <c r="N29" s="10">
        <v>0</v>
      </c>
    </row>
    <row r="30" spans="1:14" x14ac:dyDescent="0.2">
      <c r="A30" s="3" t="s">
        <v>35</v>
      </c>
      <c r="B30" s="5">
        <v>1.2000000000000002</v>
      </c>
      <c r="E30" s="4" t="s">
        <v>212</v>
      </c>
      <c r="F30" s="6">
        <v>0</v>
      </c>
      <c r="M30" s="7" t="s">
        <v>140</v>
      </c>
      <c r="N30" s="10">
        <v>0</v>
      </c>
    </row>
    <row r="31" spans="1:14" x14ac:dyDescent="0.2">
      <c r="A31" s="3" t="s">
        <v>36</v>
      </c>
      <c r="B31" s="5">
        <v>1.8</v>
      </c>
      <c r="E31" s="4" t="s">
        <v>219</v>
      </c>
      <c r="F31" s="6">
        <v>0</v>
      </c>
      <c r="M31" s="7" t="s">
        <v>141</v>
      </c>
      <c r="N31" s="10">
        <v>0</v>
      </c>
    </row>
    <row r="32" spans="1:14" x14ac:dyDescent="0.2">
      <c r="A32" s="3" t="s">
        <v>37</v>
      </c>
      <c r="B32" s="5">
        <v>1.6</v>
      </c>
      <c r="E32" s="4" t="s">
        <v>222</v>
      </c>
      <c r="F32" s="6">
        <v>0</v>
      </c>
      <c r="M32" s="7" t="s">
        <v>142</v>
      </c>
      <c r="N32" s="10">
        <v>4.1999999999999993</v>
      </c>
    </row>
    <row r="33" spans="1:14" x14ac:dyDescent="0.2">
      <c r="A33" s="3" t="s">
        <v>38</v>
      </c>
      <c r="B33" s="5">
        <v>3</v>
      </c>
      <c r="E33" s="4" t="s">
        <v>224</v>
      </c>
      <c r="F33" s="6">
        <v>0</v>
      </c>
      <c r="M33" s="7" t="s">
        <v>143</v>
      </c>
      <c r="N33" s="10">
        <v>8.1999999999999993</v>
      </c>
    </row>
    <row r="34" spans="1:14" x14ac:dyDescent="0.2">
      <c r="A34" s="3" t="s">
        <v>39</v>
      </c>
      <c r="B34" s="5">
        <v>0.5</v>
      </c>
      <c r="E34" s="4" t="s">
        <v>231</v>
      </c>
      <c r="F34" s="6">
        <v>0</v>
      </c>
      <c r="M34" s="7" t="s">
        <v>144</v>
      </c>
      <c r="N34" s="10">
        <v>5.6</v>
      </c>
    </row>
    <row r="35" spans="1:14" x14ac:dyDescent="0.2">
      <c r="A35" s="3" t="s">
        <v>40</v>
      </c>
      <c r="B35" s="5">
        <v>1.3</v>
      </c>
      <c r="E35" s="4" t="s">
        <v>21</v>
      </c>
      <c r="F35" s="6">
        <v>0.1</v>
      </c>
      <c r="M35" s="7" t="s">
        <v>145</v>
      </c>
      <c r="N35" s="10">
        <v>22.5</v>
      </c>
    </row>
    <row r="36" spans="1:14" x14ac:dyDescent="0.2">
      <c r="A36" s="3" t="s">
        <v>41</v>
      </c>
      <c r="B36" s="5">
        <v>1.6</v>
      </c>
      <c r="E36" s="4" t="s">
        <v>14</v>
      </c>
      <c r="F36" s="6">
        <v>0.2</v>
      </c>
      <c r="M36" s="7" t="s">
        <v>146</v>
      </c>
      <c r="N36" s="10">
        <v>24.5</v>
      </c>
    </row>
    <row r="37" spans="1:14" x14ac:dyDescent="0.2">
      <c r="A37" s="3" t="s">
        <v>42</v>
      </c>
      <c r="B37" s="5">
        <v>1.6</v>
      </c>
      <c r="E37" s="4" t="s">
        <v>58</v>
      </c>
      <c r="F37" s="6">
        <v>0.2</v>
      </c>
      <c r="M37" s="7" t="s">
        <v>147</v>
      </c>
      <c r="N37" s="10">
        <v>9</v>
      </c>
    </row>
    <row r="38" spans="1:14" x14ac:dyDescent="0.2">
      <c r="A38" s="3" t="s">
        <v>43</v>
      </c>
      <c r="B38" s="5">
        <v>2.5</v>
      </c>
      <c r="E38" s="4" t="s">
        <v>70</v>
      </c>
      <c r="F38" s="6">
        <v>0.2</v>
      </c>
      <c r="M38" s="7" t="s">
        <v>148</v>
      </c>
      <c r="N38" s="10">
        <v>5.6</v>
      </c>
    </row>
    <row r="39" spans="1:14" x14ac:dyDescent="0.2">
      <c r="A39" s="3" t="s">
        <v>44</v>
      </c>
      <c r="B39" s="5">
        <v>1.8</v>
      </c>
      <c r="E39" s="4" t="s">
        <v>136</v>
      </c>
      <c r="F39" s="6">
        <v>0.2</v>
      </c>
      <c r="M39" s="7" t="s">
        <v>149</v>
      </c>
      <c r="N39" s="10">
        <v>5.3</v>
      </c>
    </row>
    <row r="40" spans="1:14" x14ac:dyDescent="0.2">
      <c r="A40" s="3" t="s">
        <v>45</v>
      </c>
      <c r="B40" s="5">
        <v>0.60000000000000009</v>
      </c>
      <c r="E40" s="4" t="s">
        <v>61</v>
      </c>
      <c r="F40" s="6">
        <v>0.30000000000000004</v>
      </c>
      <c r="M40" s="7" t="s">
        <v>150</v>
      </c>
      <c r="N40" s="10">
        <v>10.3</v>
      </c>
    </row>
    <row r="41" spans="1:14" x14ac:dyDescent="0.2">
      <c r="A41" s="3" t="s">
        <v>46</v>
      </c>
      <c r="B41" s="5">
        <v>0</v>
      </c>
      <c r="E41" s="4" t="s">
        <v>80</v>
      </c>
      <c r="F41" s="6">
        <v>0.30000000000000004</v>
      </c>
      <c r="M41" s="7" t="s">
        <v>151</v>
      </c>
      <c r="N41" s="10">
        <v>16</v>
      </c>
    </row>
    <row r="42" spans="1:14" x14ac:dyDescent="0.2">
      <c r="A42" s="3" t="s">
        <v>47</v>
      </c>
      <c r="B42" s="5">
        <v>0.45</v>
      </c>
      <c r="E42" s="4" t="s">
        <v>181</v>
      </c>
      <c r="F42" s="6">
        <v>0.30000000000000004</v>
      </c>
      <c r="M42" s="7" t="s">
        <v>152</v>
      </c>
      <c r="N42" s="10">
        <v>10</v>
      </c>
    </row>
    <row r="43" spans="1:14" x14ac:dyDescent="0.2">
      <c r="A43" s="3" t="s">
        <v>48</v>
      </c>
      <c r="B43" s="5">
        <v>2.6499999999999995</v>
      </c>
      <c r="E43" s="4" t="s">
        <v>52</v>
      </c>
      <c r="F43" s="6">
        <v>0.4</v>
      </c>
      <c r="M43" s="7" t="s">
        <v>153</v>
      </c>
      <c r="N43" s="10">
        <v>9.1</v>
      </c>
    </row>
    <row r="44" spans="1:14" x14ac:dyDescent="0.2">
      <c r="A44" s="3" t="s">
        <v>49</v>
      </c>
      <c r="B44" s="5">
        <v>9.84</v>
      </c>
      <c r="E44" s="4" t="s">
        <v>60</v>
      </c>
      <c r="F44" s="6">
        <v>0.4</v>
      </c>
      <c r="M44" s="7" t="s">
        <v>154</v>
      </c>
      <c r="N44" s="10">
        <v>24</v>
      </c>
    </row>
    <row r="45" spans="1:14" x14ac:dyDescent="0.2">
      <c r="A45" s="3" t="s">
        <v>50</v>
      </c>
      <c r="B45" s="5">
        <v>0.8</v>
      </c>
      <c r="E45" s="4" t="s">
        <v>81</v>
      </c>
      <c r="F45" s="6">
        <v>0.4</v>
      </c>
      <c r="M45" s="7" t="s">
        <v>155</v>
      </c>
      <c r="N45" s="10">
        <v>19.5</v>
      </c>
    </row>
    <row r="46" spans="1:14" x14ac:dyDescent="0.2">
      <c r="A46" s="3" t="s">
        <v>51</v>
      </c>
      <c r="B46" s="5">
        <v>0.8</v>
      </c>
      <c r="E46" s="4" t="s">
        <v>83</v>
      </c>
      <c r="F46" s="6">
        <v>0.4</v>
      </c>
      <c r="M46" s="7" t="s">
        <v>156</v>
      </c>
      <c r="N46" s="10">
        <v>5.4</v>
      </c>
    </row>
    <row r="47" spans="1:14" x14ac:dyDescent="0.2">
      <c r="A47" s="3" t="s">
        <v>52</v>
      </c>
      <c r="B47" s="5">
        <v>0.4</v>
      </c>
      <c r="E47" s="4" t="s">
        <v>110</v>
      </c>
      <c r="F47" s="6">
        <v>0.4</v>
      </c>
      <c r="M47" s="7" t="s">
        <v>157</v>
      </c>
      <c r="N47" s="10">
        <v>12.5</v>
      </c>
    </row>
    <row r="48" spans="1:14" x14ac:dyDescent="0.2">
      <c r="A48" s="3" t="s">
        <v>53</v>
      </c>
      <c r="B48" s="5">
        <v>0.9</v>
      </c>
      <c r="E48" s="4" t="s">
        <v>112</v>
      </c>
      <c r="F48" s="6">
        <v>0.4</v>
      </c>
      <c r="M48" s="7" t="s">
        <v>158</v>
      </c>
      <c r="N48" s="10">
        <v>9.1999999999999993</v>
      </c>
    </row>
    <row r="49" spans="1:14" x14ac:dyDescent="0.2">
      <c r="A49" s="3" t="s">
        <v>54</v>
      </c>
      <c r="B49" s="5">
        <v>0.8</v>
      </c>
      <c r="E49" s="4" t="s">
        <v>125</v>
      </c>
      <c r="F49" s="6">
        <v>0.4</v>
      </c>
      <c r="M49" s="3" t="s">
        <v>260</v>
      </c>
      <c r="N49" s="10">
        <v>47.1</v>
      </c>
    </row>
    <row r="50" spans="1:14" x14ac:dyDescent="0.2">
      <c r="A50" s="3" t="s">
        <v>55</v>
      </c>
      <c r="B50" s="5">
        <v>0.90000000000000013</v>
      </c>
      <c r="E50" s="4" t="s">
        <v>180</v>
      </c>
      <c r="F50" s="6">
        <v>0.4</v>
      </c>
      <c r="M50" s="7" t="s">
        <v>217</v>
      </c>
      <c r="N50" s="10">
        <v>7</v>
      </c>
    </row>
    <row r="51" spans="1:14" x14ac:dyDescent="0.2">
      <c r="A51" s="3" t="s">
        <v>56</v>
      </c>
      <c r="B51" s="5">
        <v>0.9</v>
      </c>
      <c r="E51" s="4" t="s">
        <v>47</v>
      </c>
      <c r="F51" s="6">
        <v>0.45</v>
      </c>
      <c r="M51" s="7" t="s">
        <v>218</v>
      </c>
      <c r="N51" s="10">
        <v>2.2000000000000002</v>
      </c>
    </row>
    <row r="52" spans="1:14" x14ac:dyDescent="0.2">
      <c r="A52" s="3" t="s">
        <v>57</v>
      </c>
      <c r="B52" s="5">
        <v>0.60000000000000009</v>
      </c>
      <c r="E52" s="4" t="s">
        <v>39</v>
      </c>
      <c r="F52" s="6">
        <v>0.5</v>
      </c>
      <c r="M52" s="7" t="s">
        <v>219</v>
      </c>
      <c r="N52" s="10">
        <v>0</v>
      </c>
    </row>
    <row r="53" spans="1:14" x14ac:dyDescent="0.2">
      <c r="A53" s="3" t="s">
        <v>58</v>
      </c>
      <c r="B53" s="5">
        <v>0.2</v>
      </c>
      <c r="E53" s="4" t="s">
        <v>64</v>
      </c>
      <c r="F53" s="6">
        <v>0.5</v>
      </c>
      <c r="M53" s="7" t="s">
        <v>220</v>
      </c>
      <c r="N53" s="10">
        <v>34</v>
      </c>
    </row>
    <row r="54" spans="1:14" x14ac:dyDescent="0.2">
      <c r="A54" s="3" t="s">
        <v>59</v>
      </c>
      <c r="B54" s="5">
        <v>0.7</v>
      </c>
      <c r="E54" s="4" t="s">
        <v>71</v>
      </c>
      <c r="F54" s="6">
        <v>0.5</v>
      </c>
      <c r="M54" s="7" t="s">
        <v>236</v>
      </c>
      <c r="N54" s="10">
        <v>3.9</v>
      </c>
    </row>
    <row r="55" spans="1:14" x14ac:dyDescent="0.2">
      <c r="A55" s="3" t="s">
        <v>60</v>
      </c>
      <c r="B55" s="5">
        <v>0.4</v>
      </c>
      <c r="E55" s="4" t="s">
        <v>84</v>
      </c>
      <c r="F55" s="6">
        <v>0.5</v>
      </c>
      <c r="M55" s="3" t="s">
        <v>258</v>
      </c>
      <c r="N55" s="10">
        <v>31.9</v>
      </c>
    </row>
    <row r="56" spans="1:14" x14ac:dyDescent="0.2">
      <c r="A56" s="3" t="s">
        <v>61</v>
      </c>
      <c r="B56" s="5">
        <v>0.30000000000000004</v>
      </c>
      <c r="E56" s="4" t="s">
        <v>100</v>
      </c>
      <c r="F56" s="6">
        <v>0.5</v>
      </c>
      <c r="M56" s="7" t="s">
        <v>182</v>
      </c>
      <c r="N56" s="10">
        <v>1.3</v>
      </c>
    </row>
    <row r="57" spans="1:14" x14ac:dyDescent="0.2">
      <c r="A57" s="3" t="s">
        <v>62</v>
      </c>
      <c r="B57" s="5">
        <v>0</v>
      </c>
      <c r="E57" s="4" t="s">
        <v>119</v>
      </c>
      <c r="F57" s="6">
        <v>0.5</v>
      </c>
      <c r="M57" s="7" t="s">
        <v>183</v>
      </c>
      <c r="N57" s="10">
        <v>1.3</v>
      </c>
    </row>
    <row r="58" spans="1:14" x14ac:dyDescent="0.2">
      <c r="A58" s="3" t="s">
        <v>63</v>
      </c>
      <c r="B58" s="5">
        <v>1.4</v>
      </c>
      <c r="E58" s="4" t="s">
        <v>226</v>
      </c>
      <c r="F58" s="6">
        <v>0.5</v>
      </c>
      <c r="M58" s="7" t="s">
        <v>184</v>
      </c>
      <c r="N58" s="10">
        <v>1.1000000000000001</v>
      </c>
    </row>
    <row r="59" spans="1:14" x14ac:dyDescent="0.2">
      <c r="A59" s="3" t="s">
        <v>64</v>
      </c>
      <c r="B59" s="5">
        <v>0.5</v>
      </c>
      <c r="E59" s="4" t="s">
        <v>45</v>
      </c>
      <c r="F59" s="6">
        <v>0.60000000000000009</v>
      </c>
      <c r="M59" s="7" t="s">
        <v>185</v>
      </c>
      <c r="N59" s="10">
        <v>0.8</v>
      </c>
    </row>
    <row r="60" spans="1:14" x14ac:dyDescent="0.2">
      <c r="A60" s="3" t="s">
        <v>65</v>
      </c>
      <c r="B60" s="5">
        <v>0.60000000000000009</v>
      </c>
      <c r="E60" s="4" t="s">
        <v>57</v>
      </c>
      <c r="F60" s="6">
        <v>0.60000000000000009</v>
      </c>
      <c r="M60" s="7" t="s">
        <v>186</v>
      </c>
      <c r="N60" s="10">
        <v>1</v>
      </c>
    </row>
    <row r="61" spans="1:14" x14ac:dyDescent="0.2">
      <c r="A61" s="3" t="s">
        <v>66</v>
      </c>
      <c r="B61" s="5">
        <v>1.4</v>
      </c>
      <c r="E61" s="4" t="s">
        <v>65</v>
      </c>
      <c r="F61" s="6">
        <v>0.60000000000000009</v>
      </c>
      <c r="M61" s="7" t="s">
        <v>187</v>
      </c>
      <c r="N61" s="10">
        <v>0.8</v>
      </c>
    </row>
    <row r="62" spans="1:14" x14ac:dyDescent="0.2">
      <c r="A62" s="3" t="s">
        <v>67</v>
      </c>
      <c r="B62" s="5">
        <v>0.7</v>
      </c>
      <c r="E62" s="4" t="s">
        <v>85</v>
      </c>
      <c r="F62" s="6">
        <v>0.60000000000000009</v>
      </c>
      <c r="M62" s="7" t="s">
        <v>188</v>
      </c>
      <c r="N62" s="10">
        <v>1.6</v>
      </c>
    </row>
    <row r="63" spans="1:14" x14ac:dyDescent="0.2">
      <c r="A63" s="3" t="s">
        <v>68</v>
      </c>
      <c r="B63" s="5">
        <v>0.7</v>
      </c>
      <c r="E63" s="4" t="s">
        <v>97</v>
      </c>
      <c r="F63" s="6">
        <v>0.60000000000000009</v>
      </c>
      <c r="M63" s="7" t="s">
        <v>189</v>
      </c>
      <c r="N63" s="10">
        <v>2.7</v>
      </c>
    </row>
    <row r="64" spans="1:14" x14ac:dyDescent="0.2">
      <c r="A64" s="3" t="s">
        <v>69</v>
      </c>
      <c r="B64" s="5">
        <v>1.4</v>
      </c>
      <c r="E64" s="4" t="s">
        <v>175</v>
      </c>
      <c r="F64" s="6">
        <v>0.60000000000000009</v>
      </c>
      <c r="M64" s="7" t="s">
        <v>190</v>
      </c>
      <c r="N64" s="10">
        <v>2.2000000000000002</v>
      </c>
    </row>
    <row r="65" spans="1:14" x14ac:dyDescent="0.2">
      <c r="A65" s="3" t="s">
        <v>70</v>
      </c>
      <c r="B65" s="5">
        <v>0.2</v>
      </c>
      <c r="E65" s="4" t="s">
        <v>179</v>
      </c>
      <c r="F65" s="6">
        <v>0.60000000000000009</v>
      </c>
      <c r="M65" s="7" t="s">
        <v>191</v>
      </c>
      <c r="N65" s="10">
        <v>3</v>
      </c>
    </row>
    <row r="66" spans="1:14" x14ac:dyDescent="0.2">
      <c r="A66" s="3" t="s">
        <v>71</v>
      </c>
      <c r="B66" s="5">
        <v>0.5</v>
      </c>
      <c r="E66" s="4" t="s">
        <v>59</v>
      </c>
      <c r="F66" s="6">
        <v>0.7</v>
      </c>
      <c r="M66" s="7" t="s">
        <v>192</v>
      </c>
      <c r="N66" s="10">
        <v>5.5</v>
      </c>
    </row>
    <row r="67" spans="1:14" x14ac:dyDescent="0.2">
      <c r="A67" s="3" t="s">
        <v>72</v>
      </c>
      <c r="B67" s="5">
        <v>0</v>
      </c>
      <c r="E67" s="4" t="s">
        <v>67</v>
      </c>
      <c r="F67" s="6">
        <v>0.7</v>
      </c>
      <c r="M67" s="7" t="s">
        <v>193</v>
      </c>
      <c r="N67" s="10">
        <v>2.5</v>
      </c>
    </row>
    <row r="68" spans="1:14" x14ac:dyDescent="0.2">
      <c r="A68" s="3" t="s">
        <v>73</v>
      </c>
      <c r="B68" s="5">
        <v>1.6</v>
      </c>
      <c r="E68" s="4" t="s">
        <v>68</v>
      </c>
      <c r="F68" s="6">
        <v>0.7</v>
      </c>
      <c r="M68" s="7" t="s">
        <v>194</v>
      </c>
      <c r="N68" s="10">
        <v>0.9</v>
      </c>
    </row>
    <row r="69" spans="1:14" x14ac:dyDescent="0.2">
      <c r="A69" s="3" t="s">
        <v>74</v>
      </c>
      <c r="B69" s="5">
        <v>7.8</v>
      </c>
      <c r="E69" s="4" t="s">
        <v>82</v>
      </c>
      <c r="F69" s="6">
        <v>0.7</v>
      </c>
      <c r="M69" s="7" t="s">
        <v>195</v>
      </c>
      <c r="N69" s="10">
        <v>2.2000000000000002</v>
      </c>
    </row>
    <row r="70" spans="1:14" x14ac:dyDescent="0.2">
      <c r="A70" s="3" t="s">
        <v>75</v>
      </c>
      <c r="B70" s="5">
        <v>1.1000000000000001</v>
      </c>
      <c r="E70" s="4" t="s">
        <v>130</v>
      </c>
      <c r="F70" s="6">
        <v>0.7</v>
      </c>
      <c r="M70" s="7" t="s">
        <v>196</v>
      </c>
      <c r="N70" s="10">
        <v>1</v>
      </c>
    </row>
    <row r="71" spans="1:14" x14ac:dyDescent="0.2">
      <c r="A71" s="3" t="s">
        <v>76</v>
      </c>
      <c r="B71" s="5">
        <v>0</v>
      </c>
      <c r="E71" s="4" t="s">
        <v>78</v>
      </c>
      <c r="F71" s="6">
        <v>0.70000000000000007</v>
      </c>
      <c r="M71" s="7" t="s">
        <v>197</v>
      </c>
      <c r="N71" s="10">
        <v>4</v>
      </c>
    </row>
    <row r="72" spans="1:14" x14ac:dyDescent="0.2">
      <c r="A72" s="3" t="s">
        <v>77</v>
      </c>
      <c r="B72" s="5">
        <v>6.5</v>
      </c>
      <c r="E72" s="4" t="s">
        <v>18</v>
      </c>
      <c r="F72" s="6">
        <v>0.79999999999999993</v>
      </c>
      <c r="M72" s="3" t="s">
        <v>261</v>
      </c>
      <c r="N72" s="10">
        <v>27.1</v>
      </c>
    </row>
    <row r="73" spans="1:14" x14ac:dyDescent="0.2">
      <c r="A73" s="3" t="s">
        <v>78</v>
      </c>
      <c r="B73" s="5">
        <v>0.70000000000000007</v>
      </c>
      <c r="E73" s="4" t="s">
        <v>50</v>
      </c>
      <c r="F73" s="6">
        <v>0.8</v>
      </c>
      <c r="M73" s="7" t="s">
        <v>221</v>
      </c>
      <c r="N73" s="10">
        <v>2.8000000000000003</v>
      </c>
    </row>
    <row r="74" spans="1:14" x14ac:dyDescent="0.2">
      <c r="A74" s="3" t="s">
        <v>79</v>
      </c>
      <c r="B74" s="5">
        <v>1.4</v>
      </c>
      <c r="E74" s="4" t="s">
        <v>51</v>
      </c>
      <c r="F74" s="6">
        <v>0.8</v>
      </c>
      <c r="M74" s="7" t="s">
        <v>222</v>
      </c>
      <c r="N74" s="10">
        <v>0</v>
      </c>
    </row>
    <row r="75" spans="1:14" x14ac:dyDescent="0.2">
      <c r="A75" s="3" t="s">
        <v>80</v>
      </c>
      <c r="B75" s="5">
        <v>0.30000000000000004</v>
      </c>
      <c r="E75" s="4" t="s">
        <v>54</v>
      </c>
      <c r="F75" s="6">
        <v>0.8</v>
      </c>
      <c r="M75" s="7" t="s">
        <v>223</v>
      </c>
      <c r="N75" s="10">
        <v>2.8000000000000003</v>
      </c>
    </row>
    <row r="76" spans="1:14" x14ac:dyDescent="0.2">
      <c r="A76" s="3" t="s">
        <v>81</v>
      </c>
      <c r="B76" s="5">
        <v>0.4</v>
      </c>
      <c r="E76" s="4" t="s">
        <v>185</v>
      </c>
      <c r="F76" s="6">
        <v>0.8</v>
      </c>
      <c r="M76" s="7" t="s">
        <v>224</v>
      </c>
      <c r="N76" s="10">
        <v>0</v>
      </c>
    </row>
    <row r="77" spans="1:14" x14ac:dyDescent="0.2">
      <c r="A77" s="3" t="s">
        <v>82</v>
      </c>
      <c r="B77" s="5">
        <v>0.7</v>
      </c>
      <c r="E77" s="4" t="s">
        <v>187</v>
      </c>
      <c r="F77" s="6">
        <v>0.8</v>
      </c>
      <c r="M77" s="7" t="s">
        <v>225</v>
      </c>
      <c r="N77" s="10">
        <v>2.2000000000000002</v>
      </c>
    </row>
    <row r="78" spans="1:14" x14ac:dyDescent="0.2">
      <c r="A78" s="3" t="s">
        <v>83</v>
      </c>
      <c r="B78" s="5">
        <v>0.4</v>
      </c>
      <c r="E78" s="4" t="s">
        <v>13</v>
      </c>
      <c r="F78" s="6">
        <v>0.89999999999999991</v>
      </c>
      <c r="M78" s="7" t="s">
        <v>226</v>
      </c>
      <c r="N78" s="10">
        <v>0.5</v>
      </c>
    </row>
    <row r="79" spans="1:14" x14ac:dyDescent="0.2">
      <c r="A79" s="3" t="s">
        <v>84</v>
      </c>
      <c r="B79" s="5">
        <v>0.5</v>
      </c>
      <c r="E79" s="4" t="s">
        <v>128</v>
      </c>
      <c r="F79" s="6">
        <v>0.89999999999999991</v>
      </c>
      <c r="M79" s="7" t="s">
        <v>227</v>
      </c>
      <c r="N79" s="10">
        <v>2.5</v>
      </c>
    </row>
    <row r="80" spans="1:14" x14ac:dyDescent="0.2">
      <c r="A80" s="3" t="s">
        <v>85</v>
      </c>
      <c r="B80" s="5">
        <v>0.60000000000000009</v>
      </c>
      <c r="E80" s="4" t="s">
        <v>53</v>
      </c>
      <c r="F80" s="6">
        <v>0.9</v>
      </c>
      <c r="M80" s="7" t="s">
        <v>228</v>
      </c>
      <c r="N80" s="10">
        <v>1.7999999999999998</v>
      </c>
    </row>
    <row r="81" spans="1:14" x14ac:dyDescent="0.2">
      <c r="A81" s="3" t="s">
        <v>86</v>
      </c>
      <c r="B81" s="5">
        <v>22</v>
      </c>
      <c r="E81" s="4" t="s">
        <v>56</v>
      </c>
      <c r="F81" s="6">
        <v>0.9</v>
      </c>
      <c r="M81" s="7" t="s">
        <v>229</v>
      </c>
      <c r="N81" s="10">
        <v>1.1000000000000001</v>
      </c>
    </row>
    <row r="82" spans="1:14" x14ac:dyDescent="0.2">
      <c r="A82" s="3" t="s">
        <v>87</v>
      </c>
      <c r="B82" s="5">
        <v>4</v>
      </c>
      <c r="E82" s="4" t="s">
        <v>177</v>
      </c>
      <c r="F82" s="6">
        <v>0.9</v>
      </c>
      <c r="M82" s="7" t="s">
        <v>230</v>
      </c>
      <c r="N82" s="10">
        <v>3.2</v>
      </c>
    </row>
    <row r="83" spans="1:14" x14ac:dyDescent="0.2">
      <c r="A83" s="3" t="s">
        <v>88</v>
      </c>
      <c r="B83" s="5">
        <v>2.2999999999999998</v>
      </c>
      <c r="E83" s="4" t="s">
        <v>194</v>
      </c>
      <c r="F83" s="6">
        <v>0.9</v>
      </c>
      <c r="M83" s="7" t="s">
        <v>231</v>
      </c>
      <c r="N83" s="10">
        <v>0</v>
      </c>
    </row>
    <row r="84" spans="1:14" x14ac:dyDescent="0.2">
      <c r="A84" s="3" t="s">
        <v>89</v>
      </c>
      <c r="B84" s="5">
        <v>2</v>
      </c>
      <c r="E84" s="4" t="s">
        <v>215</v>
      </c>
      <c r="F84" s="6">
        <v>0.9</v>
      </c>
      <c r="M84" s="7" t="s">
        <v>232</v>
      </c>
      <c r="N84" s="10">
        <v>2.8999999999999995</v>
      </c>
    </row>
    <row r="85" spans="1:14" x14ac:dyDescent="0.2">
      <c r="A85" s="3" t="s">
        <v>90</v>
      </c>
      <c r="B85" s="5">
        <v>1.7999999999999998</v>
      </c>
      <c r="E85" s="4" t="s">
        <v>55</v>
      </c>
      <c r="F85" s="6">
        <v>0.90000000000000013</v>
      </c>
      <c r="M85" s="7" t="s">
        <v>233</v>
      </c>
      <c r="N85" s="10">
        <v>2.6</v>
      </c>
    </row>
    <row r="86" spans="1:14" x14ac:dyDescent="0.2">
      <c r="A86" s="3" t="s">
        <v>91</v>
      </c>
      <c r="B86" s="5">
        <v>2.4</v>
      </c>
      <c r="E86" s="4" t="s">
        <v>27</v>
      </c>
      <c r="F86" s="6">
        <v>1</v>
      </c>
      <c r="M86" s="7" t="s">
        <v>234</v>
      </c>
      <c r="N86" s="10">
        <v>2.4</v>
      </c>
    </row>
    <row r="87" spans="1:14" x14ac:dyDescent="0.2">
      <c r="A87" s="3" t="s">
        <v>92</v>
      </c>
      <c r="B87" s="5">
        <v>1.9</v>
      </c>
      <c r="E87" s="4" t="s">
        <v>159</v>
      </c>
      <c r="F87" s="6">
        <v>1</v>
      </c>
      <c r="M87" s="7" t="s">
        <v>235</v>
      </c>
      <c r="N87" s="10">
        <v>2.2999999999999998</v>
      </c>
    </row>
    <row r="88" spans="1:14" x14ac:dyDescent="0.2">
      <c r="A88" s="3" t="s">
        <v>93</v>
      </c>
      <c r="B88" s="5">
        <v>5.2999999999999989</v>
      </c>
      <c r="E88" s="4" t="s">
        <v>163</v>
      </c>
      <c r="F88" s="6">
        <v>1</v>
      </c>
      <c r="M88" s="3" t="s">
        <v>253</v>
      </c>
      <c r="N88" s="10">
        <v>84.300000000000011</v>
      </c>
    </row>
    <row r="89" spans="1:14" x14ac:dyDescent="0.2">
      <c r="A89" s="3" t="s">
        <v>94</v>
      </c>
      <c r="B89" s="5">
        <v>4.8999999999999995</v>
      </c>
      <c r="E89" s="4" t="s">
        <v>186</v>
      </c>
      <c r="F89" s="6">
        <v>1</v>
      </c>
      <c r="M89" s="7" t="s">
        <v>86</v>
      </c>
      <c r="N89" s="10">
        <v>22</v>
      </c>
    </row>
    <row r="90" spans="1:14" x14ac:dyDescent="0.2">
      <c r="A90" s="3" t="s">
        <v>95</v>
      </c>
      <c r="B90" s="5">
        <v>4.1999999999999993</v>
      </c>
      <c r="E90" s="4" t="s">
        <v>196</v>
      </c>
      <c r="F90" s="6">
        <v>1</v>
      </c>
      <c r="M90" s="7" t="s">
        <v>87</v>
      </c>
      <c r="N90" s="10">
        <v>4</v>
      </c>
    </row>
    <row r="91" spans="1:14" x14ac:dyDescent="0.2">
      <c r="A91" s="3" t="s">
        <v>96</v>
      </c>
      <c r="B91" s="5">
        <v>4.8999999999999995</v>
      </c>
      <c r="E91" s="4" t="s">
        <v>22</v>
      </c>
      <c r="F91" s="6">
        <v>1.1000000000000001</v>
      </c>
      <c r="M91" s="7" t="s">
        <v>88</v>
      </c>
      <c r="N91" s="10">
        <v>2.2999999999999998</v>
      </c>
    </row>
    <row r="92" spans="1:14" x14ac:dyDescent="0.2">
      <c r="A92" s="3" t="s">
        <v>97</v>
      </c>
      <c r="B92" s="5">
        <v>0.60000000000000009</v>
      </c>
      <c r="E92" s="4" t="s">
        <v>75</v>
      </c>
      <c r="F92" s="6">
        <v>1.1000000000000001</v>
      </c>
      <c r="M92" s="7" t="s">
        <v>89</v>
      </c>
      <c r="N92" s="10">
        <v>2</v>
      </c>
    </row>
    <row r="93" spans="1:14" x14ac:dyDescent="0.2">
      <c r="A93" s="3" t="s">
        <v>98</v>
      </c>
      <c r="B93" s="5">
        <v>0</v>
      </c>
      <c r="E93" s="4" t="s">
        <v>184</v>
      </c>
      <c r="F93" s="6">
        <v>1.1000000000000001</v>
      </c>
      <c r="M93" s="7" t="s">
        <v>90</v>
      </c>
      <c r="N93" s="10">
        <v>1.7999999999999998</v>
      </c>
    </row>
    <row r="94" spans="1:14" x14ac:dyDescent="0.2">
      <c r="A94" s="3" t="s">
        <v>99</v>
      </c>
      <c r="B94" s="5">
        <v>0</v>
      </c>
      <c r="E94" s="4" t="s">
        <v>229</v>
      </c>
      <c r="F94" s="6">
        <v>1.1000000000000001</v>
      </c>
      <c r="M94" s="7" t="s">
        <v>91</v>
      </c>
      <c r="N94" s="10">
        <v>2.4</v>
      </c>
    </row>
    <row r="95" spans="1:14" x14ac:dyDescent="0.2">
      <c r="A95" s="3" t="s">
        <v>100</v>
      </c>
      <c r="B95" s="5">
        <v>0.5</v>
      </c>
      <c r="E95" s="4" t="s">
        <v>16</v>
      </c>
      <c r="F95" s="6">
        <v>1.2</v>
      </c>
      <c r="M95" s="7" t="s">
        <v>92</v>
      </c>
      <c r="N95" s="10">
        <v>1.9</v>
      </c>
    </row>
    <row r="96" spans="1:14" x14ac:dyDescent="0.2">
      <c r="A96" s="3" t="s">
        <v>101</v>
      </c>
      <c r="B96" s="5">
        <v>3.3999999999999995</v>
      </c>
      <c r="E96" s="4" t="s">
        <v>131</v>
      </c>
      <c r="F96" s="6">
        <v>1.2</v>
      </c>
      <c r="M96" s="7" t="s">
        <v>93</v>
      </c>
      <c r="N96" s="10">
        <v>5.2999999999999989</v>
      </c>
    </row>
    <row r="97" spans="1:14" x14ac:dyDescent="0.2">
      <c r="A97" s="3" t="s">
        <v>102</v>
      </c>
      <c r="B97" s="5">
        <v>2.4</v>
      </c>
      <c r="E97" s="4" t="s">
        <v>35</v>
      </c>
      <c r="F97" s="6">
        <v>1.2000000000000002</v>
      </c>
      <c r="M97" s="7" t="s">
        <v>94</v>
      </c>
      <c r="N97" s="10">
        <v>4.8999999999999995</v>
      </c>
    </row>
    <row r="98" spans="1:14" x14ac:dyDescent="0.2">
      <c r="A98" s="3" t="s">
        <v>103</v>
      </c>
      <c r="B98" s="5">
        <v>1.9</v>
      </c>
      <c r="E98" s="4" t="s">
        <v>28</v>
      </c>
      <c r="F98" s="6">
        <v>1.3</v>
      </c>
      <c r="M98" s="7" t="s">
        <v>95</v>
      </c>
      <c r="N98" s="10">
        <v>4.1999999999999993</v>
      </c>
    </row>
    <row r="99" spans="1:14" x14ac:dyDescent="0.2">
      <c r="A99" s="3" t="s">
        <v>104</v>
      </c>
      <c r="B99" s="5">
        <v>1.5</v>
      </c>
      <c r="E99" s="4" t="s">
        <v>34</v>
      </c>
      <c r="F99" s="6">
        <v>1.3</v>
      </c>
      <c r="M99" s="7" t="s">
        <v>96</v>
      </c>
      <c r="N99" s="10">
        <v>4.8999999999999995</v>
      </c>
    </row>
    <row r="100" spans="1:14" x14ac:dyDescent="0.2">
      <c r="A100" s="3" t="s">
        <v>105</v>
      </c>
      <c r="B100" s="5">
        <v>2.4</v>
      </c>
      <c r="E100" s="4" t="s">
        <v>40</v>
      </c>
      <c r="F100" s="6">
        <v>1.3</v>
      </c>
      <c r="M100" s="7" t="s">
        <v>97</v>
      </c>
      <c r="N100" s="10">
        <v>0.60000000000000009</v>
      </c>
    </row>
    <row r="101" spans="1:14" x14ac:dyDescent="0.2">
      <c r="A101" s="3" t="s">
        <v>106</v>
      </c>
      <c r="B101" s="5">
        <v>2</v>
      </c>
      <c r="E101" s="4" t="s">
        <v>135</v>
      </c>
      <c r="F101" s="6">
        <v>1.3</v>
      </c>
      <c r="M101" s="7" t="s">
        <v>98</v>
      </c>
      <c r="N101" s="10">
        <v>0</v>
      </c>
    </row>
    <row r="102" spans="1:14" x14ac:dyDescent="0.2">
      <c r="A102" s="3" t="s">
        <v>107</v>
      </c>
      <c r="B102" s="5">
        <v>5.1999999999999993</v>
      </c>
      <c r="E102" s="4" t="s">
        <v>168</v>
      </c>
      <c r="F102" s="6">
        <v>1.3</v>
      </c>
      <c r="M102" s="7" t="s">
        <v>99</v>
      </c>
      <c r="N102" s="10">
        <v>0</v>
      </c>
    </row>
    <row r="103" spans="1:14" x14ac:dyDescent="0.2">
      <c r="A103" s="3" t="s">
        <v>108</v>
      </c>
      <c r="B103" s="5">
        <v>2.4</v>
      </c>
      <c r="E103" s="4" t="s">
        <v>178</v>
      </c>
      <c r="F103" s="6">
        <v>1.3</v>
      </c>
      <c r="M103" s="7" t="s">
        <v>100</v>
      </c>
      <c r="N103" s="10">
        <v>0.5</v>
      </c>
    </row>
    <row r="104" spans="1:14" x14ac:dyDescent="0.2">
      <c r="A104" s="3" t="s">
        <v>109</v>
      </c>
      <c r="B104" s="5">
        <v>3.8</v>
      </c>
      <c r="E104" s="4" t="s">
        <v>182</v>
      </c>
      <c r="F104" s="6">
        <v>1.3</v>
      </c>
      <c r="M104" s="7" t="s">
        <v>101</v>
      </c>
      <c r="N104" s="10">
        <v>3.3999999999999995</v>
      </c>
    </row>
    <row r="105" spans="1:14" x14ac:dyDescent="0.2">
      <c r="A105" s="3" t="s">
        <v>110</v>
      </c>
      <c r="B105" s="5">
        <v>0.4</v>
      </c>
      <c r="E105" s="4" t="s">
        <v>183</v>
      </c>
      <c r="F105" s="6">
        <v>1.3</v>
      </c>
      <c r="M105" s="7" t="s">
        <v>102</v>
      </c>
      <c r="N105" s="10">
        <v>2.4</v>
      </c>
    </row>
    <row r="106" spans="1:14" x14ac:dyDescent="0.2">
      <c r="A106" s="3" t="s">
        <v>111</v>
      </c>
      <c r="B106" s="5">
        <v>2.1</v>
      </c>
      <c r="E106" s="4" t="s">
        <v>63</v>
      </c>
      <c r="F106" s="6">
        <v>1.4</v>
      </c>
      <c r="M106" s="7" t="s">
        <v>103</v>
      </c>
      <c r="N106" s="10">
        <v>1.9</v>
      </c>
    </row>
    <row r="107" spans="1:14" x14ac:dyDescent="0.2">
      <c r="A107" s="3" t="s">
        <v>112</v>
      </c>
      <c r="B107" s="5">
        <v>0.4</v>
      </c>
      <c r="E107" s="4" t="s">
        <v>66</v>
      </c>
      <c r="F107" s="6">
        <v>1.4</v>
      </c>
      <c r="M107" s="7" t="s">
        <v>104</v>
      </c>
      <c r="N107" s="10">
        <v>1.5</v>
      </c>
    </row>
    <row r="108" spans="1:14" x14ac:dyDescent="0.2">
      <c r="A108" s="3" t="s">
        <v>113</v>
      </c>
      <c r="B108" s="5">
        <v>0</v>
      </c>
      <c r="E108" s="4" t="s">
        <v>69</v>
      </c>
      <c r="F108" s="6">
        <v>1.4</v>
      </c>
      <c r="M108" s="7" t="s">
        <v>105</v>
      </c>
      <c r="N108" s="10">
        <v>2.4</v>
      </c>
    </row>
    <row r="109" spans="1:14" x14ac:dyDescent="0.2">
      <c r="A109" s="3" t="s">
        <v>114</v>
      </c>
      <c r="B109" s="5">
        <v>0</v>
      </c>
      <c r="E109" s="4" t="s">
        <v>79</v>
      </c>
      <c r="F109" s="6">
        <v>1.4</v>
      </c>
      <c r="M109" s="7" t="s">
        <v>106</v>
      </c>
      <c r="N109" s="10">
        <v>2</v>
      </c>
    </row>
    <row r="110" spans="1:14" x14ac:dyDescent="0.2">
      <c r="A110" s="3" t="s">
        <v>115</v>
      </c>
      <c r="B110" s="5">
        <v>0</v>
      </c>
      <c r="E110" s="4" t="s">
        <v>26</v>
      </c>
      <c r="F110" s="6">
        <v>1.48</v>
      </c>
      <c r="M110" s="7" t="s">
        <v>107</v>
      </c>
      <c r="N110" s="10">
        <v>5.1999999999999993</v>
      </c>
    </row>
    <row r="111" spans="1:14" x14ac:dyDescent="0.2">
      <c r="A111" s="3" t="s">
        <v>116</v>
      </c>
      <c r="B111" s="5">
        <v>0</v>
      </c>
      <c r="E111" s="4" t="s">
        <v>20</v>
      </c>
      <c r="F111" s="6">
        <v>1.5</v>
      </c>
      <c r="M111" s="7" t="s">
        <v>108</v>
      </c>
      <c r="N111" s="10">
        <v>2.4</v>
      </c>
    </row>
    <row r="112" spans="1:14" x14ac:dyDescent="0.2">
      <c r="A112" s="3" t="s">
        <v>117</v>
      </c>
      <c r="B112" s="5">
        <v>0</v>
      </c>
      <c r="E112" s="4" t="s">
        <v>104</v>
      </c>
      <c r="F112" s="6">
        <v>1.5</v>
      </c>
      <c r="M112" s="7" t="s">
        <v>109</v>
      </c>
      <c r="N112" s="10">
        <v>3.8</v>
      </c>
    </row>
    <row r="113" spans="1:14" x14ac:dyDescent="0.2">
      <c r="A113" s="3" t="s">
        <v>118</v>
      </c>
      <c r="B113" s="5">
        <v>4.1999999999999993</v>
      </c>
      <c r="E113" s="4" t="s">
        <v>169</v>
      </c>
      <c r="F113" s="6">
        <v>1.5</v>
      </c>
      <c r="M113" s="7" t="s">
        <v>110</v>
      </c>
      <c r="N113" s="10">
        <v>0.4</v>
      </c>
    </row>
    <row r="114" spans="1:14" x14ac:dyDescent="0.2">
      <c r="A114" s="3" t="s">
        <v>119</v>
      </c>
      <c r="B114" s="5">
        <v>0.5</v>
      </c>
      <c r="E114" s="4" t="s">
        <v>171</v>
      </c>
      <c r="F114" s="6">
        <v>1.5</v>
      </c>
      <c r="M114" s="7" t="s">
        <v>111</v>
      </c>
      <c r="N114" s="10">
        <v>2.1</v>
      </c>
    </row>
    <row r="115" spans="1:14" x14ac:dyDescent="0.2">
      <c r="A115" s="3" t="s">
        <v>120</v>
      </c>
      <c r="B115" s="5">
        <v>0</v>
      </c>
      <c r="E115" s="4" t="s">
        <v>173</v>
      </c>
      <c r="F115" s="6">
        <v>1.5</v>
      </c>
      <c r="M115" s="3" t="s">
        <v>254</v>
      </c>
      <c r="N115" s="10">
        <v>11.799999999999999</v>
      </c>
    </row>
    <row r="116" spans="1:14" x14ac:dyDescent="0.2">
      <c r="A116" s="3" t="s">
        <v>121</v>
      </c>
      <c r="B116" s="5">
        <v>0</v>
      </c>
      <c r="E116" s="4" t="s">
        <v>25</v>
      </c>
      <c r="F116" s="6">
        <v>1.6</v>
      </c>
      <c r="M116" s="7" t="s">
        <v>112</v>
      </c>
      <c r="N116" s="10">
        <v>0.4</v>
      </c>
    </row>
    <row r="117" spans="1:14" x14ac:dyDescent="0.2">
      <c r="A117" s="3" t="s">
        <v>122</v>
      </c>
      <c r="B117" s="5">
        <v>0</v>
      </c>
      <c r="E117" s="4" t="s">
        <v>37</v>
      </c>
      <c r="F117" s="6">
        <v>1.6</v>
      </c>
      <c r="M117" s="7" t="s">
        <v>113</v>
      </c>
      <c r="N117" s="10">
        <v>0</v>
      </c>
    </row>
    <row r="118" spans="1:14" x14ac:dyDescent="0.2">
      <c r="A118" s="3" t="s">
        <v>123</v>
      </c>
      <c r="B118" s="5">
        <v>0</v>
      </c>
      <c r="E118" s="4" t="s">
        <v>41</v>
      </c>
      <c r="F118" s="6">
        <v>1.6</v>
      </c>
      <c r="M118" s="7" t="s">
        <v>114</v>
      </c>
      <c r="N118" s="10">
        <v>0</v>
      </c>
    </row>
    <row r="119" spans="1:14" x14ac:dyDescent="0.2">
      <c r="A119" s="3" t="s">
        <v>124</v>
      </c>
      <c r="B119" s="5">
        <v>0</v>
      </c>
      <c r="E119" s="4" t="s">
        <v>42</v>
      </c>
      <c r="F119" s="6">
        <v>1.6</v>
      </c>
      <c r="M119" s="7" t="s">
        <v>115</v>
      </c>
      <c r="N119" s="10">
        <v>0</v>
      </c>
    </row>
    <row r="120" spans="1:14" x14ac:dyDescent="0.2">
      <c r="A120" s="3" t="s">
        <v>125</v>
      </c>
      <c r="B120" s="5">
        <v>0.4</v>
      </c>
      <c r="E120" s="4" t="s">
        <v>73</v>
      </c>
      <c r="F120" s="6">
        <v>1.6</v>
      </c>
      <c r="M120" s="7" t="s">
        <v>116</v>
      </c>
      <c r="N120" s="10">
        <v>0</v>
      </c>
    </row>
    <row r="121" spans="1:14" x14ac:dyDescent="0.2">
      <c r="A121" s="3" t="s">
        <v>126</v>
      </c>
      <c r="B121" s="5">
        <v>0</v>
      </c>
      <c r="E121" s="4" t="s">
        <v>188</v>
      </c>
      <c r="F121" s="6">
        <v>1.6</v>
      </c>
      <c r="M121" s="7" t="s">
        <v>117</v>
      </c>
      <c r="N121" s="10">
        <v>0</v>
      </c>
    </row>
    <row r="122" spans="1:14" x14ac:dyDescent="0.2">
      <c r="A122" s="3" t="s">
        <v>127</v>
      </c>
      <c r="B122" s="5">
        <v>2</v>
      </c>
      <c r="E122" s="4" t="s">
        <v>29</v>
      </c>
      <c r="F122" s="6">
        <v>1.7000000000000002</v>
      </c>
      <c r="M122" s="7" t="s">
        <v>118</v>
      </c>
      <c r="N122" s="10">
        <v>4.1999999999999993</v>
      </c>
    </row>
    <row r="123" spans="1:14" x14ac:dyDescent="0.2">
      <c r="A123" s="3" t="s">
        <v>128</v>
      </c>
      <c r="B123" s="5">
        <v>0.89999999999999991</v>
      </c>
      <c r="E123" s="4" t="s">
        <v>24</v>
      </c>
      <c r="F123" s="6">
        <v>1.7999999999999998</v>
      </c>
      <c r="M123" s="7" t="s">
        <v>119</v>
      </c>
      <c r="N123" s="10">
        <v>0.5</v>
      </c>
    </row>
    <row r="124" spans="1:14" x14ac:dyDescent="0.2">
      <c r="A124" s="3" t="s">
        <v>129</v>
      </c>
      <c r="B124" s="5">
        <v>0</v>
      </c>
      <c r="E124" s="4" t="s">
        <v>90</v>
      </c>
      <c r="F124" s="6">
        <v>1.7999999999999998</v>
      </c>
      <c r="M124" s="7" t="s">
        <v>120</v>
      </c>
      <c r="N124" s="10">
        <v>0</v>
      </c>
    </row>
    <row r="125" spans="1:14" x14ac:dyDescent="0.2">
      <c r="A125" s="3" t="s">
        <v>130</v>
      </c>
      <c r="B125" s="5">
        <v>0.7</v>
      </c>
      <c r="E125" s="4" t="s">
        <v>228</v>
      </c>
      <c r="F125" s="6">
        <v>1.7999999999999998</v>
      </c>
      <c r="M125" s="7" t="s">
        <v>121</v>
      </c>
      <c r="N125" s="10">
        <v>0</v>
      </c>
    </row>
    <row r="126" spans="1:14" x14ac:dyDescent="0.2">
      <c r="A126" s="3" t="s">
        <v>131</v>
      </c>
      <c r="B126" s="5">
        <v>1.2</v>
      </c>
      <c r="E126" s="4" t="s">
        <v>32</v>
      </c>
      <c r="F126" s="6">
        <v>1.8</v>
      </c>
      <c r="M126" s="7" t="s">
        <v>122</v>
      </c>
      <c r="N126" s="10">
        <v>0</v>
      </c>
    </row>
    <row r="127" spans="1:14" x14ac:dyDescent="0.2">
      <c r="A127" s="3" t="s">
        <v>132</v>
      </c>
      <c r="B127" s="5">
        <v>0</v>
      </c>
      <c r="E127" s="4" t="s">
        <v>36</v>
      </c>
      <c r="F127" s="6">
        <v>1.8</v>
      </c>
      <c r="M127" s="7" t="s">
        <v>123</v>
      </c>
      <c r="N127" s="10">
        <v>0</v>
      </c>
    </row>
    <row r="128" spans="1:14" x14ac:dyDescent="0.2">
      <c r="A128" s="3" t="s">
        <v>133</v>
      </c>
      <c r="B128" s="5">
        <v>0</v>
      </c>
      <c r="E128" s="4" t="s">
        <v>44</v>
      </c>
      <c r="F128" s="6">
        <v>1.8</v>
      </c>
      <c r="M128" s="7" t="s">
        <v>124</v>
      </c>
      <c r="N128" s="10">
        <v>0</v>
      </c>
    </row>
    <row r="129" spans="1:14" x14ac:dyDescent="0.2">
      <c r="A129" s="3" t="s">
        <v>134</v>
      </c>
      <c r="B129" s="5">
        <v>0</v>
      </c>
      <c r="E129" s="4" t="s">
        <v>167</v>
      </c>
      <c r="F129" s="6">
        <v>1.8</v>
      </c>
      <c r="M129" s="7" t="s">
        <v>125</v>
      </c>
      <c r="N129" s="10">
        <v>0.4</v>
      </c>
    </row>
    <row r="130" spans="1:14" x14ac:dyDescent="0.2">
      <c r="A130" s="3" t="s">
        <v>135</v>
      </c>
      <c r="B130" s="5">
        <v>1.3</v>
      </c>
      <c r="E130" s="4" t="s">
        <v>198</v>
      </c>
      <c r="F130" s="6">
        <v>1.8</v>
      </c>
      <c r="M130" s="7" t="s">
        <v>126</v>
      </c>
      <c r="N130" s="10">
        <v>0</v>
      </c>
    </row>
    <row r="131" spans="1:14" x14ac:dyDescent="0.2">
      <c r="A131" s="3" t="s">
        <v>136</v>
      </c>
      <c r="B131" s="5">
        <v>0.2</v>
      </c>
      <c r="E131" s="4" t="s">
        <v>92</v>
      </c>
      <c r="F131" s="6">
        <v>1.9</v>
      </c>
      <c r="M131" s="7" t="s">
        <v>127</v>
      </c>
      <c r="N131" s="10">
        <v>2</v>
      </c>
    </row>
    <row r="132" spans="1:14" x14ac:dyDescent="0.2">
      <c r="A132" s="3" t="s">
        <v>137</v>
      </c>
      <c r="B132" s="5">
        <v>0</v>
      </c>
      <c r="E132" s="4" t="s">
        <v>103</v>
      </c>
      <c r="F132" s="6">
        <v>1.9</v>
      </c>
      <c r="M132" s="7" t="s">
        <v>128</v>
      </c>
      <c r="N132" s="10">
        <v>0.89999999999999991</v>
      </c>
    </row>
    <row r="133" spans="1:14" x14ac:dyDescent="0.2">
      <c r="A133" s="3" t="s">
        <v>138</v>
      </c>
      <c r="B133" s="5">
        <v>0</v>
      </c>
      <c r="E133" s="4" t="s">
        <v>162</v>
      </c>
      <c r="F133" s="6">
        <v>1.9000000000000001</v>
      </c>
      <c r="M133" s="7" t="s">
        <v>129</v>
      </c>
      <c r="N133" s="10">
        <v>0</v>
      </c>
    </row>
    <row r="134" spans="1:14" x14ac:dyDescent="0.2">
      <c r="A134" s="3" t="s">
        <v>139</v>
      </c>
      <c r="B134" s="5">
        <v>0</v>
      </c>
      <c r="E134" s="4" t="s">
        <v>211</v>
      </c>
      <c r="F134" s="6">
        <v>1.9000000000000001</v>
      </c>
      <c r="M134" s="7" t="s">
        <v>130</v>
      </c>
      <c r="N134" s="10">
        <v>0.7</v>
      </c>
    </row>
    <row r="135" spans="1:14" x14ac:dyDescent="0.2">
      <c r="A135" s="3" t="s">
        <v>140</v>
      </c>
      <c r="B135" s="5">
        <v>0</v>
      </c>
      <c r="E135" s="4" t="s">
        <v>89</v>
      </c>
      <c r="F135" s="6">
        <v>2</v>
      </c>
      <c r="M135" s="7" t="s">
        <v>131</v>
      </c>
      <c r="N135" s="10">
        <v>1.2</v>
      </c>
    </row>
    <row r="136" spans="1:14" x14ac:dyDescent="0.2">
      <c r="A136" s="3" t="s">
        <v>141</v>
      </c>
      <c r="B136" s="5">
        <v>0</v>
      </c>
      <c r="E136" s="4" t="s">
        <v>106</v>
      </c>
      <c r="F136" s="6">
        <v>2</v>
      </c>
      <c r="M136" s="7" t="s">
        <v>132</v>
      </c>
      <c r="N136" s="10">
        <v>0</v>
      </c>
    </row>
    <row r="137" spans="1:14" x14ac:dyDescent="0.2">
      <c r="A137" s="3" t="s">
        <v>142</v>
      </c>
      <c r="B137" s="5">
        <v>4.1999999999999993</v>
      </c>
      <c r="E137" s="4" t="s">
        <v>127</v>
      </c>
      <c r="F137" s="6">
        <v>2</v>
      </c>
      <c r="M137" s="7" t="s">
        <v>133</v>
      </c>
      <c r="N137" s="10">
        <v>0</v>
      </c>
    </row>
    <row r="138" spans="1:14" x14ac:dyDescent="0.2">
      <c r="A138" s="3" t="s">
        <v>143</v>
      </c>
      <c r="B138" s="5">
        <v>8.1999999999999993</v>
      </c>
      <c r="E138" s="4" t="s">
        <v>176</v>
      </c>
      <c r="F138" s="6">
        <v>2</v>
      </c>
      <c r="M138" s="7" t="s">
        <v>134</v>
      </c>
      <c r="N138" s="10">
        <v>0</v>
      </c>
    </row>
    <row r="139" spans="1:14" x14ac:dyDescent="0.2">
      <c r="A139" s="3" t="s">
        <v>144</v>
      </c>
      <c r="B139" s="5">
        <v>5.6</v>
      </c>
      <c r="E139" s="4" t="s">
        <v>111</v>
      </c>
      <c r="F139" s="6">
        <v>2.1</v>
      </c>
      <c r="M139" s="7" t="s">
        <v>135</v>
      </c>
      <c r="N139" s="10">
        <v>1.3</v>
      </c>
    </row>
    <row r="140" spans="1:14" x14ac:dyDescent="0.2">
      <c r="A140" s="3" t="s">
        <v>145</v>
      </c>
      <c r="B140" s="5">
        <v>22.5</v>
      </c>
      <c r="E140" s="4" t="s">
        <v>9</v>
      </c>
      <c r="F140" s="6">
        <v>2.2000000000000002</v>
      </c>
      <c r="M140" s="7" t="s">
        <v>136</v>
      </c>
      <c r="N140" s="10">
        <v>0.2</v>
      </c>
    </row>
    <row r="141" spans="1:14" x14ac:dyDescent="0.2">
      <c r="A141" s="3" t="s">
        <v>146</v>
      </c>
      <c r="B141" s="5">
        <v>24.5</v>
      </c>
      <c r="E141" s="4" t="s">
        <v>10</v>
      </c>
      <c r="F141" s="6">
        <v>2.2000000000000002</v>
      </c>
      <c r="M141" s="7" t="s">
        <v>137</v>
      </c>
      <c r="N141" s="10">
        <v>0</v>
      </c>
    </row>
    <row r="142" spans="1:14" x14ac:dyDescent="0.2">
      <c r="A142" s="3" t="s">
        <v>147</v>
      </c>
      <c r="B142" s="5">
        <v>9</v>
      </c>
      <c r="E142" s="4" t="s">
        <v>190</v>
      </c>
      <c r="F142" s="6">
        <v>2.2000000000000002</v>
      </c>
      <c r="M142" s="3" t="s">
        <v>250</v>
      </c>
      <c r="N142" s="10">
        <v>38.739999999999995</v>
      </c>
    </row>
    <row r="143" spans="1:14" x14ac:dyDescent="0.2">
      <c r="A143" s="3" t="s">
        <v>148</v>
      </c>
      <c r="B143" s="5">
        <v>5.6</v>
      </c>
      <c r="E143" s="4" t="s">
        <v>195</v>
      </c>
      <c r="F143" s="6">
        <v>2.2000000000000002</v>
      </c>
      <c r="M143" s="7" t="s">
        <v>34</v>
      </c>
      <c r="N143" s="10">
        <v>1.3</v>
      </c>
    </row>
    <row r="144" spans="1:14" x14ac:dyDescent="0.2">
      <c r="A144" s="3" t="s">
        <v>149</v>
      </c>
      <c r="B144" s="5">
        <v>5.3</v>
      </c>
      <c r="E144" s="4" t="s">
        <v>218</v>
      </c>
      <c r="F144" s="6">
        <v>2.2000000000000002</v>
      </c>
      <c r="M144" s="7" t="s">
        <v>35</v>
      </c>
      <c r="N144" s="10">
        <v>1.2000000000000002</v>
      </c>
    </row>
    <row r="145" spans="1:14" x14ac:dyDescent="0.2">
      <c r="A145" s="3" t="s">
        <v>150</v>
      </c>
      <c r="B145" s="5">
        <v>10.3</v>
      </c>
      <c r="E145" s="4" t="s">
        <v>225</v>
      </c>
      <c r="F145" s="6">
        <v>2.2000000000000002</v>
      </c>
      <c r="M145" s="7" t="s">
        <v>36</v>
      </c>
      <c r="N145" s="10">
        <v>1.8</v>
      </c>
    </row>
    <row r="146" spans="1:14" x14ac:dyDescent="0.2">
      <c r="A146" s="3" t="s">
        <v>151</v>
      </c>
      <c r="B146" s="5">
        <v>16</v>
      </c>
      <c r="E146" s="4" t="s">
        <v>88</v>
      </c>
      <c r="F146" s="6">
        <v>2.2999999999999998</v>
      </c>
      <c r="M146" s="7" t="s">
        <v>37</v>
      </c>
      <c r="N146" s="10">
        <v>1.6</v>
      </c>
    </row>
    <row r="147" spans="1:14" x14ac:dyDescent="0.2">
      <c r="A147" s="3" t="s">
        <v>152</v>
      </c>
      <c r="B147" s="5">
        <v>10</v>
      </c>
      <c r="E147" s="4" t="s">
        <v>235</v>
      </c>
      <c r="F147" s="6">
        <v>2.2999999999999998</v>
      </c>
      <c r="M147" s="7" t="s">
        <v>38</v>
      </c>
      <c r="N147" s="10">
        <v>3</v>
      </c>
    </row>
    <row r="148" spans="1:14" x14ac:dyDescent="0.2">
      <c r="A148" s="3" t="s">
        <v>153</v>
      </c>
      <c r="B148" s="5">
        <v>9.1</v>
      </c>
      <c r="E148" s="4" t="s">
        <v>91</v>
      </c>
      <c r="F148" s="6">
        <v>2.4</v>
      </c>
      <c r="M148" s="7" t="s">
        <v>39</v>
      </c>
      <c r="N148" s="10">
        <v>0.5</v>
      </c>
    </row>
    <row r="149" spans="1:14" x14ac:dyDescent="0.2">
      <c r="A149" s="3" t="s">
        <v>154</v>
      </c>
      <c r="B149" s="5">
        <v>24</v>
      </c>
      <c r="E149" s="4" t="s">
        <v>102</v>
      </c>
      <c r="F149" s="6">
        <v>2.4</v>
      </c>
      <c r="M149" s="7" t="s">
        <v>40</v>
      </c>
      <c r="N149" s="10">
        <v>1.3</v>
      </c>
    </row>
    <row r="150" spans="1:14" x14ac:dyDescent="0.2">
      <c r="A150" s="3" t="s">
        <v>155</v>
      </c>
      <c r="B150" s="5">
        <v>19.5</v>
      </c>
      <c r="E150" s="4" t="s">
        <v>105</v>
      </c>
      <c r="F150" s="6">
        <v>2.4</v>
      </c>
      <c r="M150" s="7" t="s">
        <v>41</v>
      </c>
      <c r="N150" s="10">
        <v>1.6</v>
      </c>
    </row>
    <row r="151" spans="1:14" x14ac:dyDescent="0.2">
      <c r="A151" s="3" t="s">
        <v>156</v>
      </c>
      <c r="B151" s="5">
        <v>5.4</v>
      </c>
      <c r="E151" s="4" t="s">
        <v>108</v>
      </c>
      <c r="F151" s="6">
        <v>2.4</v>
      </c>
      <c r="M151" s="7" t="s">
        <v>42</v>
      </c>
      <c r="N151" s="10">
        <v>1.6</v>
      </c>
    </row>
    <row r="152" spans="1:14" x14ac:dyDescent="0.2">
      <c r="A152" s="3" t="s">
        <v>157</v>
      </c>
      <c r="B152" s="5">
        <v>12.5</v>
      </c>
      <c r="E152" s="4" t="s">
        <v>234</v>
      </c>
      <c r="F152" s="6">
        <v>2.4</v>
      </c>
      <c r="M152" s="7" t="s">
        <v>43</v>
      </c>
      <c r="N152" s="10">
        <v>2.5</v>
      </c>
    </row>
    <row r="153" spans="1:14" x14ac:dyDescent="0.2">
      <c r="A153" s="3" t="s">
        <v>158</v>
      </c>
      <c r="B153" s="5">
        <v>9.1999999999999993</v>
      </c>
      <c r="E153" s="4" t="s">
        <v>19</v>
      </c>
      <c r="F153" s="6">
        <v>2.4000000000000004</v>
      </c>
      <c r="M153" s="7" t="s">
        <v>44</v>
      </c>
      <c r="N153" s="10">
        <v>1.8</v>
      </c>
    </row>
    <row r="154" spans="1:14" x14ac:dyDescent="0.2">
      <c r="A154" s="3" t="s">
        <v>159</v>
      </c>
      <c r="B154" s="5">
        <v>1</v>
      </c>
      <c r="E154" s="4" t="s">
        <v>11</v>
      </c>
      <c r="F154" s="6">
        <v>2.5</v>
      </c>
      <c r="M154" s="7" t="s">
        <v>45</v>
      </c>
      <c r="N154" s="10">
        <v>0.60000000000000009</v>
      </c>
    </row>
    <row r="155" spans="1:14" x14ac:dyDescent="0.2">
      <c r="A155" s="3" t="s">
        <v>160</v>
      </c>
      <c r="B155" s="5">
        <v>9.6999999999999993</v>
      </c>
      <c r="E155" s="4" t="s">
        <v>43</v>
      </c>
      <c r="F155" s="6">
        <v>2.5</v>
      </c>
      <c r="M155" s="7" t="s">
        <v>46</v>
      </c>
      <c r="N155" s="10">
        <v>0</v>
      </c>
    </row>
    <row r="156" spans="1:14" x14ac:dyDescent="0.2">
      <c r="A156" s="3" t="s">
        <v>161</v>
      </c>
      <c r="B156" s="5">
        <v>3.6</v>
      </c>
      <c r="E156" s="4" t="s">
        <v>193</v>
      </c>
      <c r="F156" s="6">
        <v>2.5</v>
      </c>
      <c r="M156" s="7" t="s">
        <v>47</v>
      </c>
      <c r="N156" s="10">
        <v>0.45</v>
      </c>
    </row>
    <row r="157" spans="1:14" x14ac:dyDescent="0.2">
      <c r="A157" s="3" t="s">
        <v>162</v>
      </c>
      <c r="B157" s="5">
        <v>1.9000000000000001</v>
      </c>
      <c r="E157" s="4" t="s">
        <v>227</v>
      </c>
      <c r="F157" s="6">
        <v>2.5</v>
      </c>
      <c r="M157" s="7" t="s">
        <v>48</v>
      </c>
      <c r="N157" s="10">
        <v>2.6499999999999995</v>
      </c>
    </row>
    <row r="158" spans="1:14" x14ac:dyDescent="0.2">
      <c r="A158" s="3" t="s">
        <v>163</v>
      </c>
      <c r="B158" s="5">
        <v>1</v>
      </c>
      <c r="E158" s="4" t="s">
        <v>233</v>
      </c>
      <c r="F158" s="6">
        <v>2.6</v>
      </c>
      <c r="M158" s="7" t="s">
        <v>49</v>
      </c>
      <c r="N158" s="10">
        <v>9.84</v>
      </c>
    </row>
    <row r="159" spans="1:14" x14ac:dyDescent="0.2">
      <c r="A159" s="3" t="s">
        <v>164</v>
      </c>
      <c r="B159" s="5">
        <v>3.6999999999999997</v>
      </c>
      <c r="E159" s="4" t="s">
        <v>48</v>
      </c>
      <c r="F159" s="6">
        <v>2.6499999999999995</v>
      </c>
      <c r="M159" s="7" t="s">
        <v>50</v>
      </c>
      <c r="N159" s="10">
        <v>0.8</v>
      </c>
    </row>
    <row r="160" spans="1:14" x14ac:dyDescent="0.2">
      <c r="A160" s="3" t="s">
        <v>165</v>
      </c>
      <c r="B160" s="5">
        <v>5.4</v>
      </c>
      <c r="E160" s="4" t="s">
        <v>189</v>
      </c>
      <c r="F160" s="6">
        <v>2.7</v>
      </c>
      <c r="M160" s="7" t="s">
        <v>51</v>
      </c>
      <c r="N160" s="10">
        <v>0.8</v>
      </c>
    </row>
    <row r="161" spans="1:14" x14ac:dyDescent="0.2">
      <c r="A161" s="3" t="s">
        <v>166</v>
      </c>
      <c r="B161" s="5">
        <v>8.7999999999999989</v>
      </c>
      <c r="E161" s="4" t="s">
        <v>221</v>
      </c>
      <c r="F161" s="6">
        <v>2.8000000000000003</v>
      </c>
      <c r="M161" s="7" t="s">
        <v>52</v>
      </c>
      <c r="N161" s="10">
        <v>0.4</v>
      </c>
    </row>
    <row r="162" spans="1:14" x14ac:dyDescent="0.2">
      <c r="A162" s="3" t="s">
        <v>167</v>
      </c>
      <c r="B162" s="5">
        <v>1.8</v>
      </c>
      <c r="E162" s="4" t="s">
        <v>223</v>
      </c>
      <c r="F162" s="6">
        <v>2.8000000000000003</v>
      </c>
      <c r="M162" s="7" t="s">
        <v>53</v>
      </c>
      <c r="N162" s="10">
        <v>0.9</v>
      </c>
    </row>
    <row r="163" spans="1:14" x14ac:dyDescent="0.2">
      <c r="A163" s="3" t="s">
        <v>168</v>
      </c>
      <c r="B163" s="5">
        <v>1.3</v>
      </c>
      <c r="E163" s="4" t="s">
        <v>232</v>
      </c>
      <c r="F163" s="6">
        <v>2.8999999999999995</v>
      </c>
      <c r="M163" s="7" t="s">
        <v>54</v>
      </c>
      <c r="N163" s="10">
        <v>0.8</v>
      </c>
    </row>
    <row r="164" spans="1:14" x14ac:dyDescent="0.2">
      <c r="A164" s="3" t="s">
        <v>169</v>
      </c>
      <c r="B164" s="5">
        <v>1.5</v>
      </c>
      <c r="E164" s="4" t="s">
        <v>213</v>
      </c>
      <c r="F164" s="6">
        <v>2.9000000000000004</v>
      </c>
      <c r="M164" s="7" t="s">
        <v>55</v>
      </c>
      <c r="N164" s="10">
        <v>0.90000000000000013</v>
      </c>
    </row>
    <row r="165" spans="1:14" x14ac:dyDescent="0.2">
      <c r="A165" s="3" t="s">
        <v>170</v>
      </c>
      <c r="B165" s="5">
        <v>6.3</v>
      </c>
      <c r="E165" s="4" t="s">
        <v>23</v>
      </c>
      <c r="F165" s="6">
        <v>2.95</v>
      </c>
      <c r="M165" s="7" t="s">
        <v>56</v>
      </c>
      <c r="N165" s="10">
        <v>0.9</v>
      </c>
    </row>
    <row r="166" spans="1:14" x14ac:dyDescent="0.2">
      <c r="A166" s="3" t="s">
        <v>171</v>
      </c>
      <c r="B166" s="5">
        <v>1.5</v>
      </c>
      <c r="E166" s="4" t="s">
        <v>31</v>
      </c>
      <c r="F166" s="6">
        <v>3</v>
      </c>
      <c r="M166" s="7" t="s">
        <v>57</v>
      </c>
      <c r="N166" s="10">
        <v>0.60000000000000009</v>
      </c>
    </row>
    <row r="167" spans="1:14" x14ac:dyDescent="0.2">
      <c r="A167" s="3" t="s">
        <v>172</v>
      </c>
      <c r="B167" s="5">
        <v>9.3999999999999986</v>
      </c>
      <c r="E167" s="4" t="s">
        <v>38</v>
      </c>
      <c r="F167" s="6">
        <v>3</v>
      </c>
      <c r="M167" s="7" t="s">
        <v>58</v>
      </c>
      <c r="N167" s="10">
        <v>0.2</v>
      </c>
    </row>
    <row r="168" spans="1:14" x14ac:dyDescent="0.2">
      <c r="A168" s="3" t="s">
        <v>173</v>
      </c>
      <c r="B168" s="5">
        <v>1.5</v>
      </c>
      <c r="E168" s="4" t="s">
        <v>191</v>
      </c>
      <c r="F168" s="6">
        <v>3</v>
      </c>
      <c r="M168" s="7" t="s">
        <v>59</v>
      </c>
      <c r="N168" s="10">
        <v>0.7</v>
      </c>
    </row>
    <row r="169" spans="1:14" x14ac:dyDescent="0.2">
      <c r="A169" s="3" t="s">
        <v>174</v>
      </c>
      <c r="B169" s="5">
        <v>4.5999999999999996</v>
      </c>
      <c r="E169" s="4" t="s">
        <v>230</v>
      </c>
      <c r="F169" s="6">
        <v>3.2</v>
      </c>
      <c r="M169" s="3" t="s">
        <v>251</v>
      </c>
      <c r="N169" s="10">
        <v>30.099999999999998</v>
      </c>
    </row>
    <row r="170" spans="1:14" x14ac:dyDescent="0.2">
      <c r="A170" s="3" t="s">
        <v>175</v>
      </c>
      <c r="B170" s="5">
        <v>0.60000000000000009</v>
      </c>
      <c r="E170" s="4" t="s">
        <v>101</v>
      </c>
      <c r="F170" s="6">
        <v>3.3999999999999995</v>
      </c>
      <c r="M170" s="7" t="s">
        <v>60</v>
      </c>
      <c r="N170" s="10">
        <v>0.4</v>
      </c>
    </row>
    <row r="171" spans="1:14" x14ac:dyDescent="0.2">
      <c r="A171" s="3" t="s">
        <v>176</v>
      </c>
      <c r="B171" s="5">
        <v>2</v>
      </c>
      <c r="E171" s="4" t="s">
        <v>210</v>
      </c>
      <c r="F171" s="6">
        <v>3.4</v>
      </c>
      <c r="M171" s="7" t="s">
        <v>61</v>
      </c>
      <c r="N171" s="10">
        <v>0.30000000000000004</v>
      </c>
    </row>
    <row r="172" spans="1:14" x14ac:dyDescent="0.2">
      <c r="A172" s="3" t="s">
        <v>177</v>
      </c>
      <c r="B172" s="5">
        <v>0.9</v>
      </c>
      <c r="E172" s="4" t="s">
        <v>30</v>
      </c>
      <c r="F172" s="6">
        <v>3.5</v>
      </c>
      <c r="M172" s="7" t="s">
        <v>62</v>
      </c>
      <c r="N172" s="10">
        <v>0</v>
      </c>
    </row>
    <row r="173" spans="1:14" x14ac:dyDescent="0.2">
      <c r="A173" s="3" t="s">
        <v>178</v>
      </c>
      <c r="B173" s="5">
        <v>1.3</v>
      </c>
      <c r="E173" s="4" t="s">
        <v>216</v>
      </c>
      <c r="F173" s="6">
        <v>3.5</v>
      </c>
      <c r="M173" s="7" t="s">
        <v>63</v>
      </c>
      <c r="N173" s="10">
        <v>1.4</v>
      </c>
    </row>
    <row r="174" spans="1:14" x14ac:dyDescent="0.2">
      <c r="A174" s="3" t="s">
        <v>179</v>
      </c>
      <c r="B174" s="5">
        <v>0.60000000000000009</v>
      </c>
      <c r="E174" s="4" t="s">
        <v>161</v>
      </c>
      <c r="F174" s="6">
        <v>3.6</v>
      </c>
      <c r="M174" s="7" t="s">
        <v>64</v>
      </c>
      <c r="N174" s="10">
        <v>0.5</v>
      </c>
    </row>
    <row r="175" spans="1:14" x14ac:dyDescent="0.2">
      <c r="A175" s="3" t="s">
        <v>180</v>
      </c>
      <c r="B175" s="5">
        <v>0.4</v>
      </c>
      <c r="E175" s="4" t="s">
        <v>4</v>
      </c>
      <c r="F175" s="6">
        <v>3.6999999999999993</v>
      </c>
      <c r="M175" s="7" t="s">
        <v>65</v>
      </c>
      <c r="N175" s="10">
        <v>0.60000000000000009</v>
      </c>
    </row>
    <row r="176" spans="1:14" x14ac:dyDescent="0.2">
      <c r="A176" s="3" t="s">
        <v>181</v>
      </c>
      <c r="B176" s="5">
        <v>0.30000000000000004</v>
      </c>
      <c r="E176" s="4" t="s">
        <v>164</v>
      </c>
      <c r="F176" s="6">
        <v>3.6999999999999997</v>
      </c>
      <c r="M176" s="7" t="s">
        <v>66</v>
      </c>
      <c r="N176" s="10">
        <v>1.4</v>
      </c>
    </row>
    <row r="177" spans="1:14" x14ac:dyDescent="0.2">
      <c r="A177" s="3" t="s">
        <v>182</v>
      </c>
      <c r="B177" s="5">
        <v>1.3</v>
      </c>
      <c r="E177" s="4" t="s">
        <v>109</v>
      </c>
      <c r="F177" s="6">
        <v>3.8</v>
      </c>
      <c r="M177" s="7" t="s">
        <v>67</v>
      </c>
      <c r="N177" s="10">
        <v>0.7</v>
      </c>
    </row>
    <row r="178" spans="1:14" x14ac:dyDescent="0.2">
      <c r="A178" s="3" t="s">
        <v>183</v>
      </c>
      <c r="B178" s="5">
        <v>1.3</v>
      </c>
      <c r="E178" s="4" t="s">
        <v>236</v>
      </c>
      <c r="F178" s="6">
        <v>3.9</v>
      </c>
      <c r="M178" s="7" t="s">
        <v>68</v>
      </c>
      <c r="N178" s="10">
        <v>0.7</v>
      </c>
    </row>
    <row r="179" spans="1:14" x14ac:dyDescent="0.2">
      <c r="A179" s="3" t="s">
        <v>184</v>
      </c>
      <c r="B179" s="5">
        <v>1.1000000000000001</v>
      </c>
      <c r="E179" s="4" t="s">
        <v>87</v>
      </c>
      <c r="F179" s="6">
        <v>4</v>
      </c>
      <c r="M179" s="7" t="s">
        <v>69</v>
      </c>
      <c r="N179" s="10">
        <v>1.4</v>
      </c>
    </row>
    <row r="180" spans="1:14" x14ac:dyDescent="0.2">
      <c r="A180" s="3" t="s">
        <v>185</v>
      </c>
      <c r="B180" s="5">
        <v>0.8</v>
      </c>
      <c r="E180" s="4" t="s">
        <v>197</v>
      </c>
      <c r="F180" s="6">
        <v>4</v>
      </c>
      <c r="M180" s="7" t="s">
        <v>70</v>
      </c>
      <c r="N180" s="10">
        <v>0.2</v>
      </c>
    </row>
    <row r="181" spans="1:14" x14ac:dyDescent="0.2">
      <c r="A181" s="3" t="s">
        <v>186</v>
      </c>
      <c r="B181" s="5">
        <v>1</v>
      </c>
      <c r="E181" s="4" t="s">
        <v>95</v>
      </c>
      <c r="F181" s="6">
        <v>4.1999999999999993</v>
      </c>
      <c r="M181" s="7" t="s">
        <v>71</v>
      </c>
      <c r="N181" s="10">
        <v>0.5</v>
      </c>
    </row>
    <row r="182" spans="1:14" x14ac:dyDescent="0.2">
      <c r="A182" s="3" t="s">
        <v>187</v>
      </c>
      <c r="B182" s="5">
        <v>0.8</v>
      </c>
      <c r="E182" s="4" t="s">
        <v>118</v>
      </c>
      <c r="F182" s="6">
        <v>4.1999999999999993</v>
      </c>
      <c r="M182" s="7" t="s">
        <v>72</v>
      </c>
      <c r="N182" s="10">
        <v>0</v>
      </c>
    </row>
    <row r="183" spans="1:14" x14ac:dyDescent="0.2">
      <c r="A183" s="3" t="s">
        <v>188</v>
      </c>
      <c r="B183" s="5">
        <v>1.6</v>
      </c>
      <c r="E183" s="4" t="s">
        <v>142</v>
      </c>
      <c r="F183" s="6">
        <v>4.1999999999999993</v>
      </c>
      <c r="M183" s="7" t="s">
        <v>73</v>
      </c>
      <c r="N183" s="10">
        <v>1.6</v>
      </c>
    </row>
    <row r="184" spans="1:14" x14ac:dyDescent="0.2">
      <c r="A184" s="3" t="s">
        <v>189</v>
      </c>
      <c r="B184" s="5">
        <v>2.7</v>
      </c>
      <c r="E184" s="4" t="s">
        <v>204</v>
      </c>
      <c r="F184" s="6">
        <v>4.3</v>
      </c>
      <c r="M184" s="7" t="s">
        <v>74</v>
      </c>
      <c r="N184" s="10">
        <v>7.8</v>
      </c>
    </row>
    <row r="185" spans="1:14" x14ac:dyDescent="0.2">
      <c r="A185" s="3" t="s">
        <v>190</v>
      </c>
      <c r="B185" s="5">
        <v>2.2000000000000002</v>
      </c>
      <c r="E185" s="4" t="s">
        <v>174</v>
      </c>
      <c r="F185" s="6">
        <v>4.5999999999999996</v>
      </c>
      <c r="M185" s="7" t="s">
        <v>75</v>
      </c>
      <c r="N185" s="10">
        <v>1.1000000000000001</v>
      </c>
    </row>
    <row r="186" spans="1:14" x14ac:dyDescent="0.2">
      <c r="A186" s="3" t="s">
        <v>191</v>
      </c>
      <c r="B186" s="5">
        <v>3</v>
      </c>
      <c r="E186" s="4" t="s">
        <v>33</v>
      </c>
      <c r="F186" s="6">
        <v>4.6000000000000005</v>
      </c>
      <c r="M186" s="7" t="s">
        <v>76</v>
      </c>
      <c r="N186" s="10">
        <v>0</v>
      </c>
    </row>
    <row r="187" spans="1:14" x14ac:dyDescent="0.2">
      <c r="A187" s="3" t="s">
        <v>192</v>
      </c>
      <c r="B187" s="5">
        <v>5.5</v>
      </c>
      <c r="E187" s="4" t="s">
        <v>94</v>
      </c>
      <c r="F187" s="6">
        <v>4.8999999999999995</v>
      </c>
      <c r="M187" s="7" t="s">
        <v>77</v>
      </c>
      <c r="N187" s="10">
        <v>6.5</v>
      </c>
    </row>
    <row r="188" spans="1:14" x14ac:dyDescent="0.2">
      <c r="A188" s="3" t="s">
        <v>193</v>
      </c>
      <c r="B188" s="5">
        <v>2.5</v>
      </c>
      <c r="E188" s="4" t="s">
        <v>96</v>
      </c>
      <c r="F188" s="6">
        <v>4.8999999999999995</v>
      </c>
      <c r="M188" s="7" t="s">
        <v>78</v>
      </c>
      <c r="N188" s="10">
        <v>0.70000000000000007</v>
      </c>
    </row>
    <row r="189" spans="1:14" x14ac:dyDescent="0.2">
      <c r="A189" s="3" t="s">
        <v>194</v>
      </c>
      <c r="B189" s="5">
        <v>0.9</v>
      </c>
      <c r="E189" s="4" t="s">
        <v>12</v>
      </c>
      <c r="F189" s="6">
        <v>5</v>
      </c>
      <c r="M189" s="7" t="s">
        <v>79</v>
      </c>
      <c r="N189" s="10">
        <v>1.4</v>
      </c>
    </row>
    <row r="190" spans="1:14" x14ac:dyDescent="0.2">
      <c r="A190" s="3" t="s">
        <v>195</v>
      </c>
      <c r="B190" s="5">
        <v>2.2000000000000002</v>
      </c>
      <c r="E190" s="4" t="s">
        <v>202</v>
      </c>
      <c r="F190" s="6">
        <v>5</v>
      </c>
      <c r="M190" s="7" t="s">
        <v>80</v>
      </c>
      <c r="N190" s="10">
        <v>0.30000000000000004</v>
      </c>
    </row>
    <row r="191" spans="1:14" x14ac:dyDescent="0.2">
      <c r="A191" s="3" t="s">
        <v>196</v>
      </c>
      <c r="B191" s="5">
        <v>1</v>
      </c>
      <c r="E191" s="4" t="s">
        <v>206</v>
      </c>
      <c r="F191" s="6">
        <v>5.0999999999999996</v>
      </c>
      <c r="M191" s="7" t="s">
        <v>81</v>
      </c>
      <c r="N191" s="10">
        <v>0.4</v>
      </c>
    </row>
    <row r="192" spans="1:14" x14ac:dyDescent="0.2">
      <c r="A192" s="3" t="s">
        <v>197</v>
      </c>
      <c r="B192" s="5">
        <v>4</v>
      </c>
      <c r="E192" s="4" t="s">
        <v>107</v>
      </c>
      <c r="F192" s="6">
        <v>5.1999999999999993</v>
      </c>
      <c r="M192" s="7" t="s">
        <v>82</v>
      </c>
      <c r="N192" s="10">
        <v>0.7</v>
      </c>
    </row>
    <row r="193" spans="1:14" x14ac:dyDescent="0.2">
      <c r="A193" s="3" t="s">
        <v>198</v>
      </c>
      <c r="B193" s="5">
        <v>1.8</v>
      </c>
      <c r="E193" s="4" t="s">
        <v>93</v>
      </c>
      <c r="F193" s="6">
        <v>5.2999999999999989</v>
      </c>
      <c r="M193" s="7" t="s">
        <v>83</v>
      </c>
      <c r="N193" s="10">
        <v>0.4</v>
      </c>
    </row>
    <row r="194" spans="1:14" x14ac:dyDescent="0.2">
      <c r="A194" s="3" t="s">
        <v>199</v>
      </c>
      <c r="B194" s="5">
        <v>0</v>
      </c>
      <c r="E194" s="4" t="s">
        <v>149</v>
      </c>
      <c r="F194" s="6">
        <v>5.3</v>
      </c>
      <c r="M194" s="7" t="s">
        <v>84</v>
      </c>
      <c r="N194" s="10">
        <v>0.5</v>
      </c>
    </row>
    <row r="195" spans="1:14" x14ac:dyDescent="0.2">
      <c r="A195" s="3" t="s">
        <v>200</v>
      </c>
      <c r="B195" s="5">
        <v>29.3</v>
      </c>
      <c r="E195" s="4" t="s">
        <v>156</v>
      </c>
      <c r="F195" s="6">
        <v>5.4</v>
      </c>
      <c r="M195" s="7" t="s">
        <v>85</v>
      </c>
      <c r="N195" s="10">
        <v>0.60000000000000009</v>
      </c>
    </row>
    <row r="196" spans="1:14" x14ac:dyDescent="0.2">
      <c r="A196" s="3" t="s">
        <v>201</v>
      </c>
      <c r="B196" s="5">
        <v>7.4</v>
      </c>
      <c r="E196" s="4" t="s">
        <v>165</v>
      </c>
      <c r="F196" s="6">
        <v>5.4</v>
      </c>
      <c r="M196" s="3" t="s">
        <v>259</v>
      </c>
      <c r="N196" s="10">
        <v>112.60000000000001</v>
      </c>
    </row>
    <row r="197" spans="1:14" x14ac:dyDescent="0.2">
      <c r="A197" s="3" t="s">
        <v>202</v>
      </c>
      <c r="B197" s="5">
        <v>5</v>
      </c>
      <c r="E197" s="4" t="s">
        <v>192</v>
      </c>
      <c r="F197" s="6">
        <v>5.5</v>
      </c>
      <c r="M197" s="7" t="s">
        <v>198</v>
      </c>
      <c r="N197" s="10">
        <v>1.8</v>
      </c>
    </row>
    <row r="198" spans="1:14" x14ac:dyDescent="0.2">
      <c r="A198" s="3" t="s">
        <v>203</v>
      </c>
      <c r="B198" s="5">
        <v>7.9</v>
      </c>
      <c r="E198" s="4" t="s">
        <v>144</v>
      </c>
      <c r="F198" s="6">
        <v>5.6</v>
      </c>
      <c r="M198" s="7" t="s">
        <v>199</v>
      </c>
      <c r="N198" s="10">
        <v>0</v>
      </c>
    </row>
    <row r="199" spans="1:14" x14ac:dyDescent="0.2">
      <c r="A199" s="3" t="s">
        <v>204</v>
      </c>
      <c r="B199" s="5">
        <v>4.3</v>
      </c>
      <c r="E199" s="4" t="s">
        <v>148</v>
      </c>
      <c r="F199" s="6">
        <v>5.6</v>
      </c>
      <c r="M199" s="7" t="s">
        <v>200</v>
      </c>
      <c r="N199" s="10">
        <v>29.3</v>
      </c>
    </row>
    <row r="200" spans="1:14" x14ac:dyDescent="0.2">
      <c r="A200" s="3" t="s">
        <v>205</v>
      </c>
      <c r="B200" s="5">
        <v>5.8000000000000007</v>
      </c>
      <c r="E200" s="4" t="s">
        <v>205</v>
      </c>
      <c r="F200" s="6">
        <v>5.8000000000000007</v>
      </c>
      <c r="M200" s="7" t="s">
        <v>201</v>
      </c>
      <c r="N200" s="10">
        <v>7.4</v>
      </c>
    </row>
    <row r="201" spans="1:14" x14ac:dyDescent="0.2">
      <c r="A201" s="3" t="s">
        <v>206</v>
      </c>
      <c r="B201" s="5">
        <v>5.0999999999999996</v>
      </c>
      <c r="E201" s="4" t="s">
        <v>208</v>
      </c>
      <c r="F201" s="6">
        <v>5.8000000000000007</v>
      </c>
      <c r="M201" s="7" t="s">
        <v>202</v>
      </c>
      <c r="N201" s="10">
        <v>5</v>
      </c>
    </row>
    <row r="202" spans="1:14" x14ac:dyDescent="0.2">
      <c r="A202" s="3" t="s">
        <v>207</v>
      </c>
      <c r="B202" s="5">
        <v>6.5</v>
      </c>
      <c r="E202" s="4" t="s">
        <v>170</v>
      </c>
      <c r="F202" s="6">
        <v>6.3</v>
      </c>
      <c r="M202" s="7" t="s">
        <v>203</v>
      </c>
      <c r="N202" s="10">
        <v>7.9</v>
      </c>
    </row>
    <row r="203" spans="1:14" x14ac:dyDescent="0.2">
      <c r="A203" s="3" t="s">
        <v>208</v>
      </c>
      <c r="B203" s="5">
        <v>5.8000000000000007</v>
      </c>
      <c r="E203" s="4" t="s">
        <v>77</v>
      </c>
      <c r="F203" s="6">
        <v>6.5</v>
      </c>
      <c r="M203" s="7" t="s">
        <v>204</v>
      </c>
      <c r="N203" s="10">
        <v>4.3</v>
      </c>
    </row>
    <row r="204" spans="1:14" x14ac:dyDescent="0.2">
      <c r="A204" s="3" t="s">
        <v>209</v>
      </c>
      <c r="B204" s="5">
        <v>9.3000000000000007</v>
      </c>
      <c r="E204" s="4" t="s">
        <v>207</v>
      </c>
      <c r="F204" s="6">
        <v>6.5</v>
      </c>
      <c r="M204" s="7" t="s">
        <v>205</v>
      </c>
      <c r="N204" s="10">
        <v>5.8000000000000007</v>
      </c>
    </row>
    <row r="205" spans="1:14" x14ac:dyDescent="0.2">
      <c r="A205" s="3" t="s">
        <v>210</v>
      </c>
      <c r="B205" s="5">
        <v>3.4</v>
      </c>
      <c r="E205" s="4" t="s">
        <v>217</v>
      </c>
      <c r="F205" s="6">
        <v>7</v>
      </c>
      <c r="M205" s="7" t="s">
        <v>206</v>
      </c>
      <c r="N205" s="10">
        <v>5.0999999999999996</v>
      </c>
    </row>
    <row r="206" spans="1:14" x14ac:dyDescent="0.2">
      <c r="A206" s="3" t="s">
        <v>211</v>
      </c>
      <c r="B206" s="5">
        <v>1.9000000000000001</v>
      </c>
      <c r="E206" s="4" t="s">
        <v>15</v>
      </c>
      <c r="F206" s="6">
        <v>7.2</v>
      </c>
      <c r="M206" s="7" t="s">
        <v>207</v>
      </c>
      <c r="N206" s="10">
        <v>6.5</v>
      </c>
    </row>
    <row r="207" spans="1:14" x14ac:dyDescent="0.2">
      <c r="A207" s="3" t="s">
        <v>212</v>
      </c>
      <c r="B207" s="5">
        <v>0</v>
      </c>
      <c r="E207" s="4" t="s">
        <v>201</v>
      </c>
      <c r="F207" s="6">
        <v>7.4</v>
      </c>
      <c r="M207" s="7" t="s">
        <v>208</v>
      </c>
      <c r="N207" s="10">
        <v>5.8000000000000007</v>
      </c>
    </row>
    <row r="208" spans="1:14" x14ac:dyDescent="0.2">
      <c r="A208" s="3" t="s">
        <v>213</v>
      </c>
      <c r="B208" s="5">
        <v>2.9000000000000004</v>
      </c>
      <c r="E208" s="4" t="s">
        <v>74</v>
      </c>
      <c r="F208" s="6">
        <v>7.8</v>
      </c>
      <c r="M208" s="7" t="s">
        <v>209</v>
      </c>
      <c r="N208" s="10">
        <v>9.3000000000000007</v>
      </c>
    </row>
    <row r="209" spans="1:14" x14ac:dyDescent="0.2">
      <c r="A209" s="3" t="s">
        <v>214</v>
      </c>
      <c r="B209" s="5">
        <v>11.8</v>
      </c>
      <c r="E209" s="4" t="s">
        <v>203</v>
      </c>
      <c r="F209" s="6">
        <v>7.9</v>
      </c>
      <c r="M209" s="7" t="s">
        <v>210</v>
      </c>
      <c r="N209" s="10">
        <v>3.4</v>
      </c>
    </row>
    <row r="210" spans="1:14" x14ac:dyDescent="0.2">
      <c r="A210" s="3" t="s">
        <v>215</v>
      </c>
      <c r="B210" s="5">
        <v>0.9</v>
      </c>
      <c r="E210" s="4" t="s">
        <v>143</v>
      </c>
      <c r="F210" s="6">
        <v>8.1999999999999993</v>
      </c>
      <c r="M210" s="7" t="s">
        <v>211</v>
      </c>
      <c r="N210" s="10">
        <v>1.9000000000000001</v>
      </c>
    </row>
    <row r="211" spans="1:14" x14ac:dyDescent="0.2">
      <c r="A211" s="3" t="s">
        <v>216</v>
      </c>
      <c r="B211" s="5">
        <v>3.5</v>
      </c>
      <c r="E211" s="4" t="s">
        <v>166</v>
      </c>
      <c r="F211" s="6">
        <v>8.7999999999999989</v>
      </c>
      <c r="M211" s="7" t="s">
        <v>212</v>
      </c>
      <c r="N211" s="10">
        <v>0</v>
      </c>
    </row>
    <row r="212" spans="1:14" x14ac:dyDescent="0.2">
      <c r="A212" s="3" t="s">
        <v>217</v>
      </c>
      <c r="B212" s="5">
        <v>7</v>
      </c>
      <c r="E212" s="4" t="s">
        <v>147</v>
      </c>
      <c r="F212" s="6">
        <v>9</v>
      </c>
      <c r="M212" s="7" t="s">
        <v>213</v>
      </c>
      <c r="N212" s="10">
        <v>2.9000000000000004</v>
      </c>
    </row>
    <row r="213" spans="1:14" x14ac:dyDescent="0.2">
      <c r="A213" s="3" t="s">
        <v>218</v>
      </c>
      <c r="B213" s="5">
        <v>2.2000000000000002</v>
      </c>
      <c r="E213" s="4" t="s">
        <v>153</v>
      </c>
      <c r="F213" s="6">
        <v>9.1</v>
      </c>
      <c r="M213" s="7" t="s">
        <v>214</v>
      </c>
      <c r="N213" s="10">
        <v>11.8</v>
      </c>
    </row>
    <row r="214" spans="1:14" x14ac:dyDescent="0.2">
      <c r="A214" s="3" t="s">
        <v>219</v>
      </c>
      <c r="B214" s="5">
        <v>0</v>
      </c>
      <c r="E214" s="4" t="s">
        <v>158</v>
      </c>
      <c r="F214" s="6">
        <v>9.1999999999999993</v>
      </c>
      <c r="M214" s="7" t="s">
        <v>215</v>
      </c>
      <c r="N214" s="10">
        <v>0.9</v>
      </c>
    </row>
    <row r="215" spans="1:14" x14ac:dyDescent="0.2">
      <c r="A215" s="3" t="s">
        <v>220</v>
      </c>
      <c r="B215" s="5">
        <v>34</v>
      </c>
      <c r="E215" s="4" t="s">
        <v>209</v>
      </c>
      <c r="F215" s="6">
        <v>9.3000000000000007</v>
      </c>
      <c r="M215" s="7" t="s">
        <v>216</v>
      </c>
      <c r="N215" s="10">
        <v>3.5</v>
      </c>
    </row>
    <row r="216" spans="1:14" x14ac:dyDescent="0.2">
      <c r="A216" s="3" t="s">
        <v>221</v>
      </c>
      <c r="B216" s="5">
        <v>2.8000000000000003</v>
      </c>
      <c r="E216" s="4" t="s">
        <v>172</v>
      </c>
      <c r="F216" s="6">
        <v>9.3999999999999986</v>
      </c>
      <c r="M216" s="3" t="s">
        <v>248</v>
      </c>
      <c r="N216" s="10">
        <v>55.73</v>
      </c>
    </row>
    <row r="217" spans="1:14" x14ac:dyDescent="0.2">
      <c r="A217" s="3" t="s">
        <v>222</v>
      </c>
      <c r="B217" s="5">
        <v>0</v>
      </c>
      <c r="E217" s="4" t="s">
        <v>160</v>
      </c>
      <c r="F217" s="6">
        <v>9.6999999999999993</v>
      </c>
      <c r="M217" s="7" t="s">
        <v>4</v>
      </c>
      <c r="N217" s="10">
        <v>3.6999999999999993</v>
      </c>
    </row>
    <row r="218" spans="1:14" x14ac:dyDescent="0.2">
      <c r="A218" s="3" t="s">
        <v>223</v>
      </c>
      <c r="B218" s="5">
        <v>2.8000000000000003</v>
      </c>
      <c r="E218" s="4" t="s">
        <v>49</v>
      </c>
      <c r="F218" s="6">
        <v>9.84</v>
      </c>
      <c r="M218" s="7" t="s">
        <v>9</v>
      </c>
      <c r="N218" s="10">
        <v>2.2000000000000002</v>
      </c>
    </row>
    <row r="219" spans="1:14" x14ac:dyDescent="0.2">
      <c r="A219" s="3" t="s">
        <v>224</v>
      </c>
      <c r="B219" s="5">
        <v>0</v>
      </c>
      <c r="E219" s="4" t="s">
        <v>152</v>
      </c>
      <c r="F219" s="6">
        <v>10</v>
      </c>
      <c r="M219" s="7" t="s">
        <v>10</v>
      </c>
      <c r="N219" s="10">
        <v>2.2000000000000002</v>
      </c>
    </row>
    <row r="220" spans="1:14" x14ac:dyDescent="0.2">
      <c r="A220" s="3" t="s">
        <v>225</v>
      </c>
      <c r="B220" s="5">
        <v>2.2000000000000002</v>
      </c>
      <c r="E220" s="4" t="s">
        <v>150</v>
      </c>
      <c r="F220" s="6">
        <v>10.3</v>
      </c>
      <c r="M220" s="7" t="s">
        <v>11</v>
      </c>
      <c r="N220" s="10">
        <v>2.5</v>
      </c>
    </row>
    <row r="221" spans="1:14" x14ac:dyDescent="0.2">
      <c r="A221" s="3" t="s">
        <v>226</v>
      </c>
      <c r="B221" s="5">
        <v>0.5</v>
      </c>
      <c r="E221" s="4" t="s">
        <v>214</v>
      </c>
      <c r="F221" s="6">
        <v>11.8</v>
      </c>
      <c r="M221" s="7" t="s">
        <v>12</v>
      </c>
      <c r="N221" s="10">
        <v>5</v>
      </c>
    </row>
    <row r="222" spans="1:14" x14ac:dyDescent="0.2">
      <c r="A222" s="3" t="s">
        <v>227</v>
      </c>
      <c r="B222" s="5">
        <v>2.5</v>
      </c>
      <c r="E222" s="4" t="s">
        <v>157</v>
      </c>
      <c r="F222" s="6">
        <v>12.5</v>
      </c>
      <c r="M222" s="7" t="s">
        <v>13</v>
      </c>
      <c r="N222" s="10">
        <v>0.89999999999999991</v>
      </c>
    </row>
    <row r="223" spans="1:14" x14ac:dyDescent="0.2">
      <c r="A223" s="3" t="s">
        <v>228</v>
      </c>
      <c r="B223" s="5">
        <v>1.7999999999999998</v>
      </c>
      <c r="E223" s="4" t="s">
        <v>151</v>
      </c>
      <c r="F223" s="6">
        <v>16</v>
      </c>
      <c r="M223" s="7" t="s">
        <v>14</v>
      </c>
      <c r="N223" s="10">
        <v>0.2</v>
      </c>
    </row>
    <row r="224" spans="1:14" x14ac:dyDescent="0.2">
      <c r="A224" s="3" t="s">
        <v>229</v>
      </c>
      <c r="B224" s="5">
        <v>1.1000000000000001</v>
      </c>
      <c r="E224" s="4" t="s">
        <v>155</v>
      </c>
      <c r="F224" s="6">
        <v>19.5</v>
      </c>
      <c r="M224" s="7" t="s">
        <v>15</v>
      </c>
      <c r="N224" s="10">
        <v>7.2</v>
      </c>
    </row>
    <row r="225" spans="1:14" x14ac:dyDescent="0.2">
      <c r="A225" s="3" t="s">
        <v>230</v>
      </c>
      <c r="B225" s="5">
        <v>3.2</v>
      </c>
      <c r="E225" s="4" t="s">
        <v>86</v>
      </c>
      <c r="F225" s="6">
        <v>22</v>
      </c>
      <c r="M225" s="7" t="s">
        <v>16</v>
      </c>
      <c r="N225" s="10">
        <v>1.2</v>
      </c>
    </row>
    <row r="226" spans="1:14" x14ac:dyDescent="0.2">
      <c r="A226" s="3" t="s">
        <v>231</v>
      </c>
      <c r="B226" s="5">
        <v>0</v>
      </c>
      <c r="E226" s="4" t="s">
        <v>145</v>
      </c>
      <c r="F226" s="6">
        <v>22.5</v>
      </c>
      <c r="M226" s="7" t="s">
        <v>17</v>
      </c>
      <c r="N226" s="10">
        <v>0</v>
      </c>
    </row>
    <row r="227" spans="1:14" x14ac:dyDescent="0.2">
      <c r="A227" s="3" t="s">
        <v>232</v>
      </c>
      <c r="B227" s="5">
        <v>2.8999999999999995</v>
      </c>
      <c r="E227" s="4" t="s">
        <v>154</v>
      </c>
      <c r="F227" s="6">
        <v>24</v>
      </c>
      <c r="M227" s="7" t="s">
        <v>18</v>
      </c>
      <c r="N227" s="10">
        <v>0.79999999999999993</v>
      </c>
    </row>
    <row r="228" spans="1:14" x14ac:dyDescent="0.2">
      <c r="A228" s="3" t="s">
        <v>233</v>
      </c>
      <c r="B228" s="5">
        <v>2.6</v>
      </c>
      <c r="E228" s="4" t="s">
        <v>146</v>
      </c>
      <c r="F228" s="6">
        <v>24.5</v>
      </c>
      <c r="M228" s="7" t="s">
        <v>19</v>
      </c>
      <c r="N228" s="10">
        <v>2.4000000000000004</v>
      </c>
    </row>
    <row r="229" spans="1:14" x14ac:dyDescent="0.2">
      <c r="A229" s="3" t="s">
        <v>234</v>
      </c>
      <c r="B229" s="5">
        <v>2.4</v>
      </c>
      <c r="E229" s="4" t="s">
        <v>200</v>
      </c>
      <c r="F229" s="6">
        <v>29.3</v>
      </c>
      <c r="M229" s="7" t="s">
        <v>20</v>
      </c>
      <c r="N229" s="10">
        <v>1.5</v>
      </c>
    </row>
    <row r="230" spans="1:14" x14ac:dyDescent="0.2">
      <c r="A230" s="3" t="s">
        <v>235</v>
      </c>
      <c r="B230" s="5">
        <v>2.2999999999999998</v>
      </c>
      <c r="E230" s="4" t="s">
        <v>220</v>
      </c>
      <c r="F230" s="6">
        <v>34</v>
      </c>
      <c r="M230" s="7" t="s">
        <v>21</v>
      </c>
      <c r="N230" s="10">
        <v>0.1</v>
      </c>
    </row>
    <row r="231" spans="1:14" x14ac:dyDescent="0.2">
      <c r="A231" s="3" t="s">
        <v>236</v>
      </c>
      <c r="B231" s="5">
        <v>3.9</v>
      </c>
      <c r="M231" s="7" t="s">
        <v>22</v>
      </c>
      <c r="N231" s="10">
        <v>1.1000000000000001</v>
      </c>
    </row>
    <row r="232" spans="1:14" x14ac:dyDescent="0.2">
      <c r="A232" s="3" t="s">
        <v>239</v>
      </c>
      <c r="B232" s="5">
        <v>709.36999999999978</v>
      </c>
      <c r="M232" s="7" t="s">
        <v>23</v>
      </c>
      <c r="N232" s="10">
        <v>2.95</v>
      </c>
    </row>
    <row r="233" spans="1:14" x14ac:dyDescent="0.2">
      <c r="M233" s="7" t="s">
        <v>24</v>
      </c>
      <c r="N233" s="10">
        <v>1.7999999999999998</v>
      </c>
    </row>
    <row r="234" spans="1:14" x14ac:dyDescent="0.2">
      <c r="M234" s="7" t="s">
        <v>25</v>
      </c>
      <c r="N234" s="10">
        <v>1.6</v>
      </c>
    </row>
    <row r="235" spans="1:14" x14ac:dyDescent="0.2">
      <c r="M235" s="7" t="s">
        <v>26</v>
      </c>
      <c r="N235" s="10">
        <v>1.48</v>
      </c>
    </row>
    <row r="236" spans="1:14" x14ac:dyDescent="0.2">
      <c r="M236" s="7" t="s">
        <v>27</v>
      </c>
      <c r="N236" s="10">
        <v>1</v>
      </c>
    </row>
    <row r="237" spans="1:14" x14ac:dyDescent="0.2">
      <c r="M237" s="7" t="s">
        <v>28</v>
      </c>
      <c r="N237" s="10">
        <v>1.3</v>
      </c>
    </row>
    <row r="238" spans="1:14" x14ac:dyDescent="0.2">
      <c r="M238" s="7" t="s">
        <v>29</v>
      </c>
      <c r="N238" s="10">
        <v>1.7000000000000002</v>
      </c>
    </row>
    <row r="239" spans="1:14" x14ac:dyDescent="0.2">
      <c r="M239" s="7" t="s">
        <v>30</v>
      </c>
      <c r="N239" s="10">
        <v>3.5</v>
      </c>
    </row>
    <row r="240" spans="1:14" x14ac:dyDescent="0.2">
      <c r="M240" s="7" t="s">
        <v>31</v>
      </c>
      <c r="N240" s="10">
        <v>3</v>
      </c>
    </row>
    <row r="241" spans="13:14" x14ac:dyDescent="0.2">
      <c r="M241" s="7" t="s">
        <v>32</v>
      </c>
      <c r="N241" s="10">
        <v>1.8</v>
      </c>
    </row>
    <row r="242" spans="13:14" x14ac:dyDescent="0.2">
      <c r="M242" s="7" t="s">
        <v>33</v>
      </c>
      <c r="N242" s="10">
        <v>4.6000000000000005</v>
      </c>
    </row>
    <row r="243" spans="13:14" x14ac:dyDescent="0.2">
      <c r="M243" s="3" t="s">
        <v>239</v>
      </c>
      <c r="N243" s="10">
        <v>709.36999999999966</v>
      </c>
    </row>
  </sheetData>
  <sortState ref="E2:F235">
    <sortCondition ref="F2:F235"/>
  </sortState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P241"/>
  <sheetViews>
    <sheetView tabSelected="1" workbookViewId="0">
      <selection activeCell="K6" sqref="K6"/>
    </sheetView>
  </sheetViews>
  <sheetFormatPr defaultRowHeight="12.75" x14ac:dyDescent="0.2"/>
  <cols>
    <col min="3" max="3" width="14.7109375" customWidth="1"/>
    <col min="5" max="5" width="18.7109375" customWidth="1"/>
    <col min="6" max="6" width="11.140625" customWidth="1"/>
    <col min="7" max="7" width="16.7109375" customWidth="1"/>
  </cols>
  <sheetData>
    <row r="1" spans="3:16" x14ac:dyDescent="0.2">
      <c r="C1" s="1" t="s">
        <v>242</v>
      </c>
      <c r="D1" s="1" t="s">
        <v>243</v>
      </c>
      <c r="E1" s="1" t="s">
        <v>246</v>
      </c>
      <c r="F1" s="1" t="s">
        <v>247</v>
      </c>
      <c r="G1" s="1"/>
      <c r="M1" s="8" t="s">
        <v>252</v>
      </c>
      <c r="N1" s="11">
        <v>0.40448717948717966</v>
      </c>
    </row>
    <row r="2" spans="3:16" x14ac:dyDescent="0.2">
      <c r="C2" s="4" t="s">
        <v>181</v>
      </c>
      <c r="D2" s="6">
        <v>0.30000000000000004</v>
      </c>
      <c r="E2" t="s">
        <v>257</v>
      </c>
      <c r="F2" t="s">
        <v>256</v>
      </c>
      <c r="G2" s="10">
        <f>AVERAGE(D2:D24)</f>
        <v>3.0043478260869563</v>
      </c>
      <c r="H2">
        <f>MEDIAN(D2:D24)</f>
        <v>1.5</v>
      </c>
      <c r="M2" s="9" t="s">
        <v>62</v>
      </c>
      <c r="N2" s="12">
        <v>0</v>
      </c>
      <c r="P2" s="10">
        <f>MEDIAN(N2:N79)</f>
        <v>0.16250000000000001</v>
      </c>
    </row>
    <row r="3" spans="3:16" x14ac:dyDescent="0.2">
      <c r="C3" s="4" t="s">
        <v>180</v>
      </c>
      <c r="D3" s="6">
        <v>0.4</v>
      </c>
      <c r="E3" t="s">
        <v>257</v>
      </c>
      <c r="F3" t="s">
        <v>256</v>
      </c>
      <c r="J3" t="s">
        <v>256</v>
      </c>
      <c r="K3" s="10">
        <f>AVERAGE(D2:D85,D196:D214)</f>
        <v>4.9363636363636365</v>
      </c>
      <c r="M3" s="9" t="s">
        <v>72</v>
      </c>
      <c r="N3" s="12">
        <v>0</v>
      </c>
    </row>
    <row r="4" spans="3:16" x14ac:dyDescent="0.2">
      <c r="C4" s="4" t="s">
        <v>175</v>
      </c>
      <c r="D4" s="6">
        <v>0.60000000000000009</v>
      </c>
      <c r="E4" t="s">
        <v>257</v>
      </c>
      <c r="F4" t="s">
        <v>256</v>
      </c>
      <c r="J4" t="s">
        <v>252</v>
      </c>
      <c r="K4" s="10">
        <f>AVERAGE(D87:D112,D114:D139,D168:D193)</f>
        <v>1.6179487179487184</v>
      </c>
      <c r="M4" s="9" t="s">
        <v>76</v>
      </c>
      <c r="N4" s="12">
        <v>0</v>
      </c>
    </row>
    <row r="5" spans="3:16" x14ac:dyDescent="0.2">
      <c r="C5" s="4" t="s">
        <v>179</v>
      </c>
      <c r="D5" s="6">
        <v>0.60000000000000009</v>
      </c>
      <c r="E5" t="s">
        <v>257</v>
      </c>
      <c r="F5" t="s">
        <v>256</v>
      </c>
      <c r="J5" t="s">
        <v>249</v>
      </c>
      <c r="K5" s="10">
        <f>AVERAGE(D141:D166,D216:D241)</f>
        <v>1.8167307692307695</v>
      </c>
      <c r="M5" s="9" t="s">
        <v>98</v>
      </c>
      <c r="N5" s="12">
        <v>0</v>
      </c>
    </row>
    <row r="6" spans="3:16" x14ac:dyDescent="0.2">
      <c r="C6" s="4" t="s">
        <v>177</v>
      </c>
      <c r="D6" s="6">
        <v>0.9</v>
      </c>
      <c r="E6" t="s">
        <v>257</v>
      </c>
      <c r="F6" t="s">
        <v>256</v>
      </c>
      <c r="J6" t="s">
        <v>241</v>
      </c>
      <c r="K6" s="10">
        <f>AVERAGE(D2:D241)</f>
        <v>3.0976855895196493</v>
      </c>
      <c r="M6" s="9" t="s">
        <v>99</v>
      </c>
      <c r="N6" s="12">
        <v>0</v>
      </c>
    </row>
    <row r="7" spans="3:16" x14ac:dyDescent="0.2">
      <c r="C7" s="4" t="s">
        <v>159</v>
      </c>
      <c r="D7" s="6">
        <v>1</v>
      </c>
      <c r="E7" t="s">
        <v>257</v>
      </c>
      <c r="F7" t="s">
        <v>256</v>
      </c>
      <c r="M7" s="9" t="s">
        <v>113</v>
      </c>
      <c r="N7" s="12">
        <v>0</v>
      </c>
    </row>
    <row r="8" spans="3:16" x14ac:dyDescent="0.2">
      <c r="C8" s="4" t="s">
        <v>163</v>
      </c>
      <c r="D8" s="6">
        <v>1</v>
      </c>
      <c r="E8" t="s">
        <v>257</v>
      </c>
      <c r="F8" t="s">
        <v>256</v>
      </c>
      <c r="M8" s="9" t="s">
        <v>114</v>
      </c>
      <c r="N8" s="12">
        <v>0</v>
      </c>
    </row>
    <row r="9" spans="3:16" x14ac:dyDescent="0.2">
      <c r="C9" s="4" t="s">
        <v>168</v>
      </c>
      <c r="D9" s="6">
        <v>1.3</v>
      </c>
      <c r="E9" t="s">
        <v>257</v>
      </c>
      <c r="F9" t="s">
        <v>256</v>
      </c>
      <c r="M9" s="9" t="s">
        <v>115</v>
      </c>
      <c r="N9" s="12">
        <v>0</v>
      </c>
    </row>
    <row r="10" spans="3:16" x14ac:dyDescent="0.2">
      <c r="C10" s="4" t="s">
        <v>178</v>
      </c>
      <c r="D10" s="6">
        <v>1.3</v>
      </c>
      <c r="E10" t="s">
        <v>257</v>
      </c>
      <c r="F10" t="s">
        <v>256</v>
      </c>
      <c r="M10" s="9" t="s">
        <v>116</v>
      </c>
      <c r="N10" s="12">
        <v>0</v>
      </c>
    </row>
    <row r="11" spans="3:16" x14ac:dyDescent="0.2">
      <c r="C11" s="4" t="s">
        <v>169</v>
      </c>
      <c r="D11" s="6">
        <v>1.5</v>
      </c>
      <c r="E11" t="s">
        <v>257</v>
      </c>
      <c r="F11" t="s">
        <v>256</v>
      </c>
      <c r="M11" s="9" t="s">
        <v>117</v>
      </c>
      <c r="N11" s="12">
        <v>0</v>
      </c>
    </row>
    <row r="12" spans="3:16" x14ac:dyDescent="0.2">
      <c r="C12" s="4" t="s">
        <v>171</v>
      </c>
      <c r="D12" s="6">
        <v>1.5</v>
      </c>
      <c r="E12" t="s">
        <v>257</v>
      </c>
      <c r="F12" t="s">
        <v>256</v>
      </c>
      <c r="M12" s="9" t="s">
        <v>120</v>
      </c>
      <c r="N12" s="12">
        <v>0</v>
      </c>
    </row>
    <row r="13" spans="3:16" x14ac:dyDescent="0.2">
      <c r="C13" s="4" t="s">
        <v>173</v>
      </c>
      <c r="D13" s="6">
        <v>1.5</v>
      </c>
      <c r="E13" t="s">
        <v>257</v>
      </c>
      <c r="F13" t="s">
        <v>256</v>
      </c>
      <c r="M13" s="9" t="s">
        <v>121</v>
      </c>
      <c r="N13" s="12">
        <v>0</v>
      </c>
    </row>
    <row r="14" spans="3:16" x14ac:dyDescent="0.2">
      <c r="C14" s="4" t="s">
        <v>167</v>
      </c>
      <c r="D14" s="6">
        <v>1.8</v>
      </c>
      <c r="E14" t="s">
        <v>257</v>
      </c>
      <c r="F14" t="s">
        <v>256</v>
      </c>
      <c r="M14" s="9" t="s">
        <v>122</v>
      </c>
      <c r="N14" s="12">
        <v>0</v>
      </c>
    </row>
    <row r="15" spans="3:16" x14ac:dyDescent="0.2">
      <c r="C15" s="4" t="s">
        <v>162</v>
      </c>
      <c r="D15" s="6">
        <v>1.9000000000000001</v>
      </c>
      <c r="E15" t="s">
        <v>257</v>
      </c>
      <c r="F15" t="s">
        <v>256</v>
      </c>
      <c r="M15" s="9" t="s">
        <v>123</v>
      </c>
      <c r="N15" s="12">
        <v>0</v>
      </c>
    </row>
    <row r="16" spans="3:16" x14ac:dyDescent="0.2">
      <c r="C16" s="4" t="s">
        <v>176</v>
      </c>
      <c r="D16" s="6">
        <v>2</v>
      </c>
      <c r="E16" t="s">
        <v>257</v>
      </c>
      <c r="F16" t="s">
        <v>256</v>
      </c>
      <c r="M16" s="9" t="s">
        <v>124</v>
      </c>
      <c r="N16" s="12">
        <v>0</v>
      </c>
    </row>
    <row r="17" spans="3:14" x14ac:dyDescent="0.2">
      <c r="C17" s="4" t="s">
        <v>161</v>
      </c>
      <c r="D17" s="6">
        <v>3.6</v>
      </c>
      <c r="E17" t="s">
        <v>257</v>
      </c>
      <c r="F17" t="s">
        <v>256</v>
      </c>
      <c r="M17" s="9" t="s">
        <v>126</v>
      </c>
      <c r="N17" s="12">
        <v>0</v>
      </c>
    </row>
    <row r="18" spans="3:14" x14ac:dyDescent="0.2">
      <c r="C18" s="4" t="s">
        <v>164</v>
      </c>
      <c r="D18" s="6">
        <v>3.6999999999999997</v>
      </c>
      <c r="E18" t="s">
        <v>257</v>
      </c>
      <c r="F18" t="s">
        <v>256</v>
      </c>
      <c r="M18" s="9" t="s">
        <v>129</v>
      </c>
      <c r="N18" s="12">
        <v>0</v>
      </c>
    </row>
    <row r="19" spans="3:14" x14ac:dyDescent="0.2">
      <c r="C19" s="4" t="s">
        <v>174</v>
      </c>
      <c r="D19" s="6">
        <v>4.5999999999999996</v>
      </c>
      <c r="E19" t="s">
        <v>257</v>
      </c>
      <c r="F19" t="s">
        <v>256</v>
      </c>
      <c r="M19" s="9" t="s">
        <v>132</v>
      </c>
      <c r="N19" s="12">
        <v>0</v>
      </c>
    </row>
    <row r="20" spans="3:14" x14ac:dyDescent="0.2">
      <c r="C20" s="4" t="s">
        <v>165</v>
      </c>
      <c r="D20" s="6">
        <v>5.4</v>
      </c>
      <c r="E20" t="s">
        <v>257</v>
      </c>
      <c r="F20" t="s">
        <v>256</v>
      </c>
      <c r="M20" s="9" t="s">
        <v>133</v>
      </c>
      <c r="N20" s="12">
        <v>0</v>
      </c>
    </row>
    <row r="21" spans="3:14" x14ac:dyDescent="0.2">
      <c r="C21" s="4" t="s">
        <v>170</v>
      </c>
      <c r="D21" s="6">
        <v>6.3</v>
      </c>
      <c r="E21" t="s">
        <v>257</v>
      </c>
      <c r="F21" t="s">
        <v>256</v>
      </c>
      <c r="M21" s="9" t="s">
        <v>134</v>
      </c>
      <c r="N21" s="12">
        <v>0</v>
      </c>
    </row>
    <row r="22" spans="3:14" x14ac:dyDescent="0.2">
      <c r="C22" s="4" t="s">
        <v>166</v>
      </c>
      <c r="D22" s="6">
        <v>8.7999999999999989</v>
      </c>
      <c r="E22" t="s">
        <v>257</v>
      </c>
      <c r="F22" t="s">
        <v>256</v>
      </c>
      <c r="M22" s="9" t="s">
        <v>137</v>
      </c>
      <c r="N22" s="12">
        <v>0</v>
      </c>
    </row>
    <row r="23" spans="3:14" x14ac:dyDescent="0.2">
      <c r="C23" s="4" t="s">
        <v>172</v>
      </c>
      <c r="D23" s="6">
        <v>9.3999999999999986</v>
      </c>
      <c r="E23" t="s">
        <v>257</v>
      </c>
      <c r="F23" t="s">
        <v>256</v>
      </c>
      <c r="M23" s="9" t="s">
        <v>70</v>
      </c>
      <c r="N23" s="12">
        <v>0.05</v>
      </c>
    </row>
    <row r="24" spans="3:14" x14ac:dyDescent="0.2">
      <c r="C24" s="4" t="s">
        <v>160</v>
      </c>
      <c r="D24" s="6">
        <v>9.6999999999999993</v>
      </c>
      <c r="E24" t="s">
        <v>257</v>
      </c>
      <c r="F24" t="s">
        <v>256</v>
      </c>
      <c r="M24" s="9" t="s">
        <v>136</v>
      </c>
      <c r="N24" s="12">
        <v>0.05</v>
      </c>
    </row>
    <row r="25" spans="3:14" x14ac:dyDescent="0.2">
      <c r="M25" s="9" t="s">
        <v>61</v>
      </c>
      <c r="N25" s="12">
        <v>7.5000000000000011E-2</v>
      </c>
    </row>
    <row r="26" spans="3:14" x14ac:dyDescent="0.2">
      <c r="C26" s="4" t="s">
        <v>138</v>
      </c>
      <c r="D26" s="6">
        <v>0</v>
      </c>
      <c r="E26" t="s">
        <v>255</v>
      </c>
      <c r="F26" t="s">
        <v>256</v>
      </c>
      <c r="G26" s="10">
        <f>AVERAGE(D26:D46)</f>
        <v>9.5666666666666664</v>
      </c>
      <c r="H26" s="10">
        <f>MEDIAN(D26:D46)</f>
        <v>9</v>
      </c>
      <c r="M26" s="9" t="s">
        <v>80</v>
      </c>
      <c r="N26" s="12">
        <v>7.5000000000000011E-2</v>
      </c>
    </row>
    <row r="27" spans="3:14" x14ac:dyDescent="0.2">
      <c r="C27" s="4" t="s">
        <v>139</v>
      </c>
      <c r="D27" s="6">
        <v>0</v>
      </c>
      <c r="E27" t="s">
        <v>255</v>
      </c>
      <c r="F27" t="s">
        <v>256</v>
      </c>
      <c r="M27" s="9" t="s">
        <v>60</v>
      </c>
      <c r="N27" s="12">
        <v>0.1</v>
      </c>
    </row>
    <row r="28" spans="3:14" x14ac:dyDescent="0.2">
      <c r="C28" s="4" t="s">
        <v>140</v>
      </c>
      <c r="D28" s="6">
        <v>0</v>
      </c>
      <c r="E28" t="s">
        <v>255</v>
      </c>
      <c r="F28" t="s">
        <v>256</v>
      </c>
      <c r="M28" s="9" t="s">
        <v>81</v>
      </c>
      <c r="N28" s="12">
        <v>0.1</v>
      </c>
    </row>
    <row r="29" spans="3:14" x14ac:dyDescent="0.2">
      <c r="C29" s="4" t="s">
        <v>141</v>
      </c>
      <c r="D29" s="6">
        <v>0</v>
      </c>
      <c r="E29" t="s">
        <v>255</v>
      </c>
      <c r="F29" t="s">
        <v>256</v>
      </c>
      <c r="M29" s="9" t="s">
        <v>83</v>
      </c>
      <c r="N29" s="12">
        <v>0.1</v>
      </c>
    </row>
    <row r="30" spans="3:14" x14ac:dyDescent="0.2">
      <c r="C30" s="4" t="s">
        <v>142</v>
      </c>
      <c r="D30" s="6">
        <v>4.1999999999999993</v>
      </c>
      <c r="E30" t="s">
        <v>255</v>
      </c>
      <c r="F30" t="s">
        <v>256</v>
      </c>
      <c r="M30" s="9" t="s">
        <v>110</v>
      </c>
      <c r="N30" s="12">
        <v>0.1</v>
      </c>
    </row>
    <row r="31" spans="3:14" x14ac:dyDescent="0.2">
      <c r="C31" s="4" t="s">
        <v>149</v>
      </c>
      <c r="D31" s="6">
        <v>5.3</v>
      </c>
      <c r="E31" t="s">
        <v>255</v>
      </c>
      <c r="F31" t="s">
        <v>256</v>
      </c>
      <c r="M31" s="9" t="s">
        <v>112</v>
      </c>
      <c r="N31" s="12">
        <v>0.1</v>
      </c>
    </row>
    <row r="32" spans="3:14" x14ac:dyDescent="0.2">
      <c r="C32" s="4" t="s">
        <v>156</v>
      </c>
      <c r="D32" s="6">
        <v>5.4</v>
      </c>
      <c r="E32" t="s">
        <v>255</v>
      </c>
      <c r="F32" t="s">
        <v>256</v>
      </c>
      <c r="M32" s="9" t="s">
        <v>125</v>
      </c>
      <c r="N32" s="12">
        <v>0.1</v>
      </c>
    </row>
    <row r="33" spans="3:14" x14ac:dyDescent="0.2">
      <c r="C33" s="4" t="s">
        <v>144</v>
      </c>
      <c r="D33" s="6">
        <v>5.6</v>
      </c>
      <c r="E33" t="s">
        <v>255</v>
      </c>
      <c r="F33" t="s">
        <v>256</v>
      </c>
      <c r="M33" s="9" t="s">
        <v>64</v>
      </c>
      <c r="N33" s="12">
        <v>0.125</v>
      </c>
    </row>
    <row r="34" spans="3:14" x14ac:dyDescent="0.2">
      <c r="C34" s="4" t="s">
        <v>148</v>
      </c>
      <c r="D34" s="6">
        <v>5.6</v>
      </c>
      <c r="E34" t="s">
        <v>255</v>
      </c>
      <c r="F34" t="s">
        <v>256</v>
      </c>
      <c r="M34" s="9" t="s">
        <v>71</v>
      </c>
      <c r="N34" s="12">
        <v>0.125</v>
      </c>
    </row>
    <row r="35" spans="3:14" x14ac:dyDescent="0.2">
      <c r="C35" s="4" t="s">
        <v>143</v>
      </c>
      <c r="D35" s="6">
        <v>8.1999999999999993</v>
      </c>
      <c r="E35" t="s">
        <v>255</v>
      </c>
      <c r="F35" t="s">
        <v>256</v>
      </c>
      <c r="M35" s="9" t="s">
        <v>84</v>
      </c>
      <c r="N35" s="12">
        <v>0.125</v>
      </c>
    </row>
    <row r="36" spans="3:14" x14ac:dyDescent="0.2">
      <c r="C36" s="4" t="s">
        <v>147</v>
      </c>
      <c r="D36" s="6">
        <v>9</v>
      </c>
      <c r="E36" t="s">
        <v>255</v>
      </c>
      <c r="F36" t="s">
        <v>256</v>
      </c>
      <c r="M36" s="9" t="s">
        <v>100</v>
      </c>
      <c r="N36" s="12">
        <v>0.125</v>
      </c>
    </row>
    <row r="37" spans="3:14" x14ac:dyDescent="0.2">
      <c r="C37" s="4" t="s">
        <v>153</v>
      </c>
      <c r="D37" s="6">
        <v>9.1</v>
      </c>
      <c r="E37" t="s">
        <v>255</v>
      </c>
      <c r="F37" t="s">
        <v>256</v>
      </c>
      <c r="M37" s="9" t="s">
        <v>119</v>
      </c>
      <c r="N37" s="12">
        <v>0.125</v>
      </c>
    </row>
    <row r="38" spans="3:14" x14ac:dyDescent="0.2">
      <c r="C38" s="4" t="s">
        <v>158</v>
      </c>
      <c r="D38" s="6">
        <v>9.1999999999999993</v>
      </c>
      <c r="E38" t="s">
        <v>255</v>
      </c>
      <c r="F38" t="s">
        <v>256</v>
      </c>
      <c r="M38" s="9" t="s">
        <v>65</v>
      </c>
      <c r="N38" s="12">
        <v>0.15000000000000002</v>
      </c>
    </row>
    <row r="39" spans="3:14" x14ac:dyDescent="0.2">
      <c r="C39" s="4" t="s">
        <v>152</v>
      </c>
      <c r="D39" s="6">
        <v>10</v>
      </c>
      <c r="E39" t="s">
        <v>255</v>
      </c>
      <c r="F39" t="s">
        <v>256</v>
      </c>
      <c r="M39" s="9" t="s">
        <v>85</v>
      </c>
      <c r="N39" s="12">
        <v>0.15000000000000002</v>
      </c>
    </row>
    <row r="40" spans="3:14" x14ac:dyDescent="0.2">
      <c r="C40" s="4" t="s">
        <v>150</v>
      </c>
      <c r="D40" s="6">
        <v>10.3</v>
      </c>
      <c r="E40" t="s">
        <v>255</v>
      </c>
      <c r="F40" t="s">
        <v>256</v>
      </c>
      <c r="M40" s="9" t="s">
        <v>97</v>
      </c>
      <c r="N40" s="12">
        <v>0.15000000000000002</v>
      </c>
    </row>
    <row r="41" spans="3:14" x14ac:dyDescent="0.2">
      <c r="C41" s="4" t="s">
        <v>157</v>
      </c>
      <c r="D41" s="6">
        <v>12.5</v>
      </c>
      <c r="E41" t="s">
        <v>255</v>
      </c>
      <c r="F41" t="s">
        <v>256</v>
      </c>
      <c r="M41" s="9" t="s">
        <v>67</v>
      </c>
      <c r="N41" s="12">
        <v>0.17499999999999999</v>
      </c>
    </row>
    <row r="42" spans="3:14" x14ac:dyDescent="0.2">
      <c r="C42" s="4" t="s">
        <v>151</v>
      </c>
      <c r="D42" s="6">
        <v>16</v>
      </c>
      <c r="E42" t="s">
        <v>255</v>
      </c>
      <c r="F42" t="s">
        <v>256</v>
      </c>
      <c r="M42" s="9" t="s">
        <v>68</v>
      </c>
      <c r="N42" s="12">
        <v>0.17499999999999999</v>
      </c>
    </row>
    <row r="43" spans="3:14" x14ac:dyDescent="0.2">
      <c r="C43" s="4" t="s">
        <v>155</v>
      </c>
      <c r="D43" s="6">
        <v>19.5</v>
      </c>
      <c r="E43" t="s">
        <v>255</v>
      </c>
      <c r="F43" t="s">
        <v>256</v>
      </c>
      <c r="M43" s="9" t="s">
        <v>82</v>
      </c>
      <c r="N43" s="12">
        <v>0.17499999999999999</v>
      </c>
    </row>
    <row r="44" spans="3:14" x14ac:dyDescent="0.2">
      <c r="C44" s="4" t="s">
        <v>145</v>
      </c>
      <c r="D44" s="6">
        <v>22.5</v>
      </c>
      <c r="E44" t="s">
        <v>255</v>
      </c>
      <c r="F44" t="s">
        <v>256</v>
      </c>
      <c r="M44" s="9" t="s">
        <v>130</v>
      </c>
      <c r="N44" s="12">
        <v>0.17499999999999999</v>
      </c>
    </row>
    <row r="45" spans="3:14" x14ac:dyDescent="0.2">
      <c r="C45" s="4" t="s">
        <v>154</v>
      </c>
      <c r="D45" s="6">
        <v>24</v>
      </c>
      <c r="E45" t="s">
        <v>255</v>
      </c>
      <c r="F45" t="s">
        <v>256</v>
      </c>
      <c r="M45" s="9" t="s">
        <v>78</v>
      </c>
      <c r="N45" s="12">
        <v>0.17500000000000002</v>
      </c>
    </row>
    <row r="46" spans="3:14" x14ac:dyDescent="0.2">
      <c r="C46" s="4" t="s">
        <v>146</v>
      </c>
      <c r="D46" s="6">
        <v>24.5</v>
      </c>
      <c r="E46" t="s">
        <v>255</v>
      </c>
      <c r="F46" t="s">
        <v>256</v>
      </c>
      <c r="M46" s="9" t="s">
        <v>128</v>
      </c>
      <c r="N46" s="12">
        <v>0.22499999999999998</v>
      </c>
    </row>
    <row r="47" spans="3:14" x14ac:dyDescent="0.2">
      <c r="M47" s="9" t="s">
        <v>75</v>
      </c>
      <c r="N47" s="12">
        <v>0.27500000000000002</v>
      </c>
    </row>
    <row r="48" spans="3:14" x14ac:dyDescent="0.2">
      <c r="C48" s="4" t="s">
        <v>219</v>
      </c>
      <c r="D48" s="6">
        <v>0</v>
      </c>
      <c r="E48" t="s">
        <v>260</v>
      </c>
      <c r="F48" t="s">
        <v>256</v>
      </c>
      <c r="G48" s="10">
        <f>AVERAGE(D48:D52)</f>
        <v>9.42</v>
      </c>
      <c r="H48">
        <f>MEDIAN(D48:D52)</f>
        <v>3.9</v>
      </c>
      <c r="M48" s="9" t="s">
        <v>131</v>
      </c>
      <c r="N48" s="12">
        <v>0.3</v>
      </c>
    </row>
    <row r="49" spans="3:14" x14ac:dyDescent="0.2">
      <c r="C49" s="4" t="s">
        <v>218</v>
      </c>
      <c r="D49" s="6">
        <v>2.2000000000000002</v>
      </c>
      <c r="E49" t="s">
        <v>260</v>
      </c>
      <c r="F49" t="s">
        <v>256</v>
      </c>
      <c r="M49" s="9" t="s">
        <v>135</v>
      </c>
      <c r="N49" s="12">
        <v>0.32500000000000001</v>
      </c>
    </row>
    <row r="50" spans="3:14" x14ac:dyDescent="0.2">
      <c r="C50" s="4" t="s">
        <v>236</v>
      </c>
      <c r="D50" s="6">
        <v>3.9</v>
      </c>
      <c r="E50" t="s">
        <v>260</v>
      </c>
      <c r="F50" t="s">
        <v>256</v>
      </c>
      <c r="M50" s="9" t="s">
        <v>63</v>
      </c>
      <c r="N50" s="12">
        <v>0.35</v>
      </c>
    </row>
    <row r="51" spans="3:14" x14ac:dyDescent="0.2">
      <c r="C51" s="4" t="s">
        <v>217</v>
      </c>
      <c r="D51" s="6">
        <v>7</v>
      </c>
      <c r="E51" t="s">
        <v>260</v>
      </c>
      <c r="F51" t="s">
        <v>256</v>
      </c>
      <c r="M51" s="9" t="s">
        <v>66</v>
      </c>
      <c r="N51" s="12">
        <v>0.35</v>
      </c>
    </row>
    <row r="52" spans="3:14" x14ac:dyDescent="0.2">
      <c r="C52" s="4" t="s">
        <v>220</v>
      </c>
      <c r="D52" s="6">
        <v>34</v>
      </c>
      <c r="E52" t="s">
        <v>260</v>
      </c>
      <c r="F52" t="s">
        <v>256</v>
      </c>
      <c r="M52" s="9" t="s">
        <v>69</v>
      </c>
      <c r="N52" s="12">
        <v>0.35</v>
      </c>
    </row>
    <row r="53" spans="3:14" x14ac:dyDescent="0.2">
      <c r="M53" s="9" t="s">
        <v>79</v>
      </c>
      <c r="N53" s="12">
        <v>0.35</v>
      </c>
    </row>
    <row r="54" spans="3:14" x14ac:dyDescent="0.2">
      <c r="C54" s="4" t="s">
        <v>185</v>
      </c>
      <c r="D54" s="6">
        <v>0.8</v>
      </c>
      <c r="E54" t="s">
        <v>258</v>
      </c>
      <c r="F54" t="s">
        <v>256</v>
      </c>
      <c r="G54" s="10">
        <f>AVERAGE(D54:D69)</f>
        <v>1.9937499999999999</v>
      </c>
      <c r="H54">
        <f>MEDIAN(D54:D69)</f>
        <v>1.4500000000000002</v>
      </c>
      <c r="M54" s="9" t="s">
        <v>104</v>
      </c>
      <c r="N54" s="12">
        <v>0.375</v>
      </c>
    </row>
    <row r="55" spans="3:14" x14ac:dyDescent="0.2">
      <c r="C55" s="4" t="s">
        <v>187</v>
      </c>
      <c r="D55" s="6">
        <v>0.8</v>
      </c>
      <c r="E55" t="s">
        <v>258</v>
      </c>
      <c r="F55" t="s">
        <v>256</v>
      </c>
      <c r="M55" s="9" t="s">
        <v>73</v>
      </c>
      <c r="N55" s="12">
        <v>0.4</v>
      </c>
    </row>
    <row r="56" spans="3:14" x14ac:dyDescent="0.2">
      <c r="C56" s="4" t="s">
        <v>194</v>
      </c>
      <c r="D56" s="6">
        <v>0.9</v>
      </c>
      <c r="E56" t="s">
        <v>258</v>
      </c>
      <c r="F56" t="s">
        <v>256</v>
      </c>
      <c r="M56" s="9" t="s">
        <v>90</v>
      </c>
      <c r="N56" s="12">
        <v>0.44999999999999996</v>
      </c>
    </row>
    <row r="57" spans="3:14" x14ac:dyDescent="0.2">
      <c r="C57" s="4" t="s">
        <v>186</v>
      </c>
      <c r="D57" s="6">
        <v>1</v>
      </c>
      <c r="E57" t="s">
        <v>258</v>
      </c>
      <c r="F57" t="s">
        <v>256</v>
      </c>
      <c r="M57" s="9" t="s">
        <v>92</v>
      </c>
      <c r="N57" s="12">
        <v>0.47499999999999998</v>
      </c>
    </row>
    <row r="58" spans="3:14" x14ac:dyDescent="0.2">
      <c r="C58" s="4" t="s">
        <v>196</v>
      </c>
      <c r="D58" s="6">
        <v>1</v>
      </c>
      <c r="E58" t="s">
        <v>258</v>
      </c>
      <c r="F58" t="s">
        <v>256</v>
      </c>
      <c r="M58" s="9" t="s">
        <v>103</v>
      </c>
      <c r="N58" s="12">
        <v>0.47499999999999998</v>
      </c>
    </row>
    <row r="59" spans="3:14" x14ac:dyDescent="0.2">
      <c r="C59" s="4" t="s">
        <v>184</v>
      </c>
      <c r="D59" s="6">
        <v>1.1000000000000001</v>
      </c>
      <c r="E59" t="s">
        <v>258</v>
      </c>
      <c r="F59" t="s">
        <v>256</v>
      </c>
      <c r="M59" s="9" t="s">
        <v>89</v>
      </c>
      <c r="N59" s="12">
        <v>0.5</v>
      </c>
    </row>
    <row r="60" spans="3:14" x14ac:dyDescent="0.2">
      <c r="C60" s="4" t="s">
        <v>182</v>
      </c>
      <c r="D60" s="6">
        <v>1.3</v>
      </c>
      <c r="E60" t="s">
        <v>258</v>
      </c>
      <c r="F60" t="s">
        <v>256</v>
      </c>
      <c r="M60" s="9" t="s">
        <v>106</v>
      </c>
      <c r="N60" s="12">
        <v>0.5</v>
      </c>
    </row>
    <row r="61" spans="3:14" x14ac:dyDescent="0.2">
      <c r="C61" s="4" t="s">
        <v>183</v>
      </c>
      <c r="D61" s="6">
        <v>1.3</v>
      </c>
      <c r="E61" t="s">
        <v>258</v>
      </c>
      <c r="F61" t="s">
        <v>256</v>
      </c>
      <c r="M61" s="9" t="s">
        <v>127</v>
      </c>
      <c r="N61" s="12">
        <v>0.5</v>
      </c>
    </row>
    <row r="62" spans="3:14" x14ac:dyDescent="0.2">
      <c r="C62" s="4" t="s">
        <v>188</v>
      </c>
      <c r="D62" s="6">
        <v>1.6</v>
      </c>
      <c r="E62" t="s">
        <v>258</v>
      </c>
      <c r="F62" t="s">
        <v>256</v>
      </c>
      <c r="M62" s="9" t="s">
        <v>111</v>
      </c>
      <c r="N62" s="12">
        <v>0.52500000000000002</v>
      </c>
    </row>
    <row r="63" spans="3:14" x14ac:dyDescent="0.2">
      <c r="C63" s="4" t="s">
        <v>190</v>
      </c>
      <c r="D63" s="6">
        <v>2.2000000000000002</v>
      </c>
      <c r="E63" t="s">
        <v>258</v>
      </c>
      <c r="F63" t="s">
        <v>256</v>
      </c>
      <c r="M63" s="9" t="s">
        <v>88</v>
      </c>
      <c r="N63" s="12">
        <v>0.57499999999999996</v>
      </c>
    </row>
    <row r="64" spans="3:14" x14ac:dyDescent="0.2">
      <c r="C64" s="4" t="s">
        <v>195</v>
      </c>
      <c r="D64" s="6">
        <v>2.2000000000000002</v>
      </c>
      <c r="E64" t="s">
        <v>258</v>
      </c>
      <c r="F64" t="s">
        <v>256</v>
      </c>
      <c r="M64" s="9" t="s">
        <v>91</v>
      </c>
      <c r="N64" s="12">
        <v>0.6</v>
      </c>
    </row>
    <row r="65" spans="3:16" x14ac:dyDescent="0.2">
      <c r="C65" s="4" t="s">
        <v>193</v>
      </c>
      <c r="D65" s="6">
        <v>2.5</v>
      </c>
      <c r="E65" t="s">
        <v>258</v>
      </c>
      <c r="F65" t="s">
        <v>256</v>
      </c>
      <c r="M65" s="9" t="s">
        <v>102</v>
      </c>
      <c r="N65" s="12">
        <v>0.6</v>
      </c>
    </row>
    <row r="66" spans="3:16" x14ac:dyDescent="0.2">
      <c r="C66" s="4" t="s">
        <v>189</v>
      </c>
      <c r="D66" s="6">
        <v>2.7</v>
      </c>
      <c r="E66" t="s">
        <v>258</v>
      </c>
      <c r="F66" t="s">
        <v>256</v>
      </c>
      <c r="M66" s="9" t="s">
        <v>105</v>
      </c>
      <c r="N66" s="12">
        <v>0.6</v>
      </c>
    </row>
    <row r="67" spans="3:16" x14ac:dyDescent="0.2">
      <c r="C67" s="4" t="s">
        <v>191</v>
      </c>
      <c r="D67" s="6">
        <v>3</v>
      </c>
      <c r="E67" t="s">
        <v>258</v>
      </c>
      <c r="F67" t="s">
        <v>256</v>
      </c>
      <c r="M67" s="9" t="s">
        <v>108</v>
      </c>
      <c r="N67" s="12">
        <v>0.6</v>
      </c>
    </row>
    <row r="68" spans="3:16" x14ac:dyDescent="0.2">
      <c r="C68" s="4" t="s">
        <v>197</v>
      </c>
      <c r="D68" s="6">
        <v>4</v>
      </c>
      <c r="E68" t="s">
        <v>258</v>
      </c>
      <c r="F68" t="s">
        <v>256</v>
      </c>
      <c r="M68" s="9" t="s">
        <v>101</v>
      </c>
      <c r="N68" s="12">
        <v>0.84999999999999987</v>
      </c>
    </row>
    <row r="69" spans="3:16" x14ac:dyDescent="0.2">
      <c r="C69" s="4" t="s">
        <v>192</v>
      </c>
      <c r="D69" s="6">
        <v>5.5</v>
      </c>
      <c r="E69" t="s">
        <v>258</v>
      </c>
      <c r="F69" t="s">
        <v>256</v>
      </c>
      <c r="M69" s="9" t="s">
        <v>109</v>
      </c>
      <c r="N69" s="12">
        <v>0.95</v>
      </c>
    </row>
    <row r="70" spans="3:16" x14ac:dyDescent="0.2">
      <c r="M70" s="9" t="s">
        <v>87</v>
      </c>
      <c r="N70" s="12">
        <v>1</v>
      </c>
    </row>
    <row r="71" spans="3:16" x14ac:dyDescent="0.2">
      <c r="C71" s="4" t="s">
        <v>222</v>
      </c>
      <c r="D71" s="6">
        <v>0</v>
      </c>
      <c r="E71" t="s">
        <v>261</v>
      </c>
      <c r="F71" t="s">
        <v>256</v>
      </c>
      <c r="G71" s="10">
        <f>AVERAGE(D71:D85)</f>
        <v>1.8066666666666664</v>
      </c>
      <c r="H71">
        <f>MEDIAN(D71:D86)</f>
        <v>2.2999999999999998</v>
      </c>
      <c r="M71" s="9" t="s">
        <v>95</v>
      </c>
      <c r="N71" s="12">
        <v>1.0499999999999998</v>
      </c>
    </row>
    <row r="72" spans="3:16" x14ac:dyDescent="0.2">
      <c r="C72" s="4" t="s">
        <v>224</v>
      </c>
      <c r="D72" s="6">
        <v>0</v>
      </c>
      <c r="E72" t="s">
        <v>261</v>
      </c>
      <c r="F72" t="s">
        <v>256</v>
      </c>
      <c r="M72" s="9" t="s">
        <v>118</v>
      </c>
      <c r="N72" s="12">
        <v>1.0499999999999998</v>
      </c>
    </row>
    <row r="73" spans="3:16" x14ac:dyDescent="0.2">
      <c r="C73" s="4" t="s">
        <v>231</v>
      </c>
      <c r="D73" s="6">
        <v>0</v>
      </c>
      <c r="E73" t="s">
        <v>261</v>
      </c>
      <c r="F73" t="s">
        <v>256</v>
      </c>
      <c r="M73" s="9" t="s">
        <v>94</v>
      </c>
      <c r="N73" s="12">
        <v>1.2249999999999999</v>
      </c>
    </row>
    <row r="74" spans="3:16" x14ac:dyDescent="0.2">
      <c r="C74" s="4" t="s">
        <v>226</v>
      </c>
      <c r="D74" s="6">
        <v>0.5</v>
      </c>
      <c r="E74" t="s">
        <v>261</v>
      </c>
      <c r="F74" t="s">
        <v>256</v>
      </c>
      <c r="M74" s="9" t="s">
        <v>96</v>
      </c>
      <c r="N74" s="12">
        <v>1.2249999999999999</v>
      </c>
    </row>
    <row r="75" spans="3:16" x14ac:dyDescent="0.2">
      <c r="C75" s="4" t="s">
        <v>229</v>
      </c>
      <c r="D75" s="6">
        <v>1.1000000000000001</v>
      </c>
      <c r="E75" t="s">
        <v>261</v>
      </c>
      <c r="F75" t="s">
        <v>256</v>
      </c>
      <c r="M75" s="9" t="s">
        <v>107</v>
      </c>
      <c r="N75" s="12">
        <v>1.2999999999999998</v>
      </c>
    </row>
    <row r="76" spans="3:16" x14ac:dyDescent="0.2">
      <c r="C76" s="4" t="s">
        <v>228</v>
      </c>
      <c r="D76" s="6">
        <v>1.7999999999999998</v>
      </c>
      <c r="E76" t="s">
        <v>261</v>
      </c>
      <c r="F76" t="s">
        <v>256</v>
      </c>
      <c r="M76" s="9" t="s">
        <v>93</v>
      </c>
      <c r="N76" s="12">
        <v>1.3249999999999997</v>
      </c>
    </row>
    <row r="77" spans="3:16" x14ac:dyDescent="0.2">
      <c r="C77" s="4" t="s">
        <v>225</v>
      </c>
      <c r="D77" s="6">
        <v>2.2000000000000002</v>
      </c>
      <c r="E77" t="s">
        <v>261</v>
      </c>
      <c r="F77" t="s">
        <v>256</v>
      </c>
      <c r="M77" s="9" t="s">
        <v>77</v>
      </c>
      <c r="N77" s="12">
        <v>1.625</v>
      </c>
    </row>
    <row r="78" spans="3:16" x14ac:dyDescent="0.2">
      <c r="C78" s="4" t="s">
        <v>235</v>
      </c>
      <c r="D78" s="6">
        <v>2.2999999999999998</v>
      </c>
      <c r="E78" t="s">
        <v>261</v>
      </c>
      <c r="F78" t="s">
        <v>256</v>
      </c>
      <c r="M78" s="9" t="s">
        <v>74</v>
      </c>
      <c r="N78" s="12">
        <v>1.95</v>
      </c>
    </row>
    <row r="79" spans="3:16" x14ac:dyDescent="0.2">
      <c r="C79" s="4" t="s">
        <v>234</v>
      </c>
      <c r="D79" s="6">
        <v>2.4</v>
      </c>
      <c r="E79" t="s">
        <v>261</v>
      </c>
      <c r="F79" t="s">
        <v>256</v>
      </c>
      <c r="M79" s="9" t="s">
        <v>86</v>
      </c>
      <c r="N79" s="12">
        <v>5.5</v>
      </c>
    </row>
    <row r="80" spans="3:16" x14ac:dyDescent="0.2">
      <c r="C80" s="4" t="s">
        <v>227</v>
      </c>
      <c r="D80" s="6">
        <v>2.5</v>
      </c>
      <c r="E80" t="s">
        <v>261</v>
      </c>
      <c r="F80" t="s">
        <v>256</v>
      </c>
      <c r="M80" s="8" t="s">
        <v>249</v>
      </c>
      <c r="N80" s="11">
        <v>0.45418269230769259</v>
      </c>
      <c r="P80" s="10">
        <f>MEDIAN(N81:N132)</f>
        <v>0.34750000000000003</v>
      </c>
    </row>
    <row r="81" spans="3:14" x14ac:dyDescent="0.2">
      <c r="C81" s="4" t="s">
        <v>233</v>
      </c>
      <c r="D81" s="6">
        <v>2.6</v>
      </c>
      <c r="E81" t="s">
        <v>261</v>
      </c>
      <c r="F81" t="s">
        <v>256</v>
      </c>
      <c r="M81" s="9" t="s">
        <v>17</v>
      </c>
      <c r="N81" s="12">
        <v>0</v>
      </c>
    </row>
    <row r="82" spans="3:14" x14ac:dyDescent="0.2">
      <c r="C82" s="4" t="s">
        <v>221</v>
      </c>
      <c r="D82" s="6">
        <v>2.8000000000000003</v>
      </c>
      <c r="E82" t="s">
        <v>261</v>
      </c>
      <c r="F82" t="s">
        <v>256</v>
      </c>
      <c r="M82" s="9" t="s">
        <v>46</v>
      </c>
      <c r="N82" s="12">
        <v>0</v>
      </c>
    </row>
    <row r="83" spans="3:14" x14ac:dyDescent="0.2">
      <c r="C83" s="4" t="s">
        <v>223</v>
      </c>
      <c r="D83" s="6">
        <v>2.8000000000000003</v>
      </c>
      <c r="E83" t="s">
        <v>261</v>
      </c>
      <c r="F83" t="s">
        <v>256</v>
      </c>
      <c r="M83" s="9" t="s">
        <v>21</v>
      </c>
      <c r="N83" s="12">
        <v>2.5000000000000001E-2</v>
      </c>
    </row>
    <row r="84" spans="3:14" x14ac:dyDescent="0.2">
      <c r="C84" s="4" t="s">
        <v>232</v>
      </c>
      <c r="D84" s="6">
        <v>2.8999999999999995</v>
      </c>
      <c r="E84" t="s">
        <v>261</v>
      </c>
      <c r="F84" t="s">
        <v>256</v>
      </c>
      <c r="M84" s="9" t="s">
        <v>14</v>
      </c>
      <c r="N84" s="12">
        <v>0.05</v>
      </c>
    </row>
    <row r="85" spans="3:14" x14ac:dyDescent="0.2">
      <c r="C85" s="4" t="s">
        <v>230</v>
      </c>
      <c r="D85" s="6">
        <v>3.2</v>
      </c>
      <c r="E85" t="s">
        <v>261</v>
      </c>
      <c r="F85" t="s">
        <v>256</v>
      </c>
      <c r="M85" s="9" t="s">
        <v>58</v>
      </c>
      <c r="N85" s="12">
        <v>0.05</v>
      </c>
    </row>
    <row r="86" spans="3:14" x14ac:dyDescent="0.2">
      <c r="M86" s="9" t="s">
        <v>52</v>
      </c>
      <c r="N86" s="12">
        <v>0.1</v>
      </c>
    </row>
    <row r="87" spans="3:14" x14ac:dyDescent="0.2">
      <c r="C87" s="4" t="s">
        <v>98</v>
      </c>
      <c r="D87" s="6">
        <v>0</v>
      </c>
      <c r="E87" t="s">
        <v>253</v>
      </c>
      <c r="F87" t="s">
        <v>252</v>
      </c>
      <c r="G87" s="10">
        <f>AVERAGE(D87:D112)</f>
        <v>3.2423076923076914</v>
      </c>
      <c r="H87">
        <f>MEDIAN(D87:D112)</f>
        <v>2.3499999999999996</v>
      </c>
      <c r="M87" s="9" t="s">
        <v>47</v>
      </c>
      <c r="N87" s="12">
        <v>0.1125</v>
      </c>
    </row>
    <row r="88" spans="3:14" x14ac:dyDescent="0.2">
      <c r="C88" s="4" t="s">
        <v>99</v>
      </c>
      <c r="D88" s="6">
        <v>0</v>
      </c>
      <c r="E88" t="s">
        <v>253</v>
      </c>
      <c r="F88" t="s">
        <v>252</v>
      </c>
      <c r="M88" s="9" t="s">
        <v>39</v>
      </c>
      <c r="N88" s="12">
        <v>0.125</v>
      </c>
    </row>
    <row r="89" spans="3:14" x14ac:dyDescent="0.2">
      <c r="C89" s="4" t="s">
        <v>110</v>
      </c>
      <c r="D89" s="6">
        <v>0.4</v>
      </c>
      <c r="E89" t="s">
        <v>253</v>
      </c>
      <c r="F89" t="s">
        <v>252</v>
      </c>
      <c r="M89" s="9" t="s">
        <v>45</v>
      </c>
      <c r="N89" s="12">
        <v>0.15000000000000002</v>
      </c>
    </row>
    <row r="90" spans="3:14" x14ac:dyDescent="0.2">
      <c r="C90" s="4" t="s">
        <v>100</v>
      </c>
      <c r="D90" s="6">
        <v>0.5</v>
      </c>
      <c r="E90" t="s">
        <v>253</v>
      </c>
      <c r="F90" t="s">
        <v>252</v>
      </c>
      <c r="M90" s="9" t="s">
        <v>57</v>
      </c>
      <c r="N90" s="12">
        <v>0.15000000000000002</v>
      </c>
    </row>
    <row r="91" spans="3:14" x14ac:dyDescent="0.2">
      <c r="C91" s="4" t="s">
        <v>97</v>
      </c>
      <c r="D91" s="6">
        <v>0.60000000000000009</v>
      </c>
      <c r="E91" t="s">
        <v>253</v>
      </c>
      <c r="F91" t="s">
        <v>252</v>
      </c>
      <c r="M91" s="9" t="s">
        <v>59</v>
      </c>
      <c r="N91" s="12">
        <v>0.17499999999999999</v>
      </c>
    </row>
    <row r="92" spans="3:14" x14ac:dyDescent="0.2">
      <c r="C92" s="4" t="s">
        <v>104</v>
      </c>
      <c r="D92" s="6">
        <v>1.5</v>
      </c>
      <c r="E92" t="s">
        <v>253</v>
      </c>
      <c r="F92" t="s">
        <v>252</v>
      </c>
      <c r="M92" s="9" t="s">
        <v>18</v>
      </c>
      <c r="N92" s="12">
        <v>0.19999999999999998</v>
      </c>
    </row>
    <row r="93" spans="3:14" x14ac:dyDescent="0.2">
      <c r="C93" s="4" t="s">
        <v>90</v>
      </c>
      <c r="D93" s="6">
        <v>1.7999999999999998</v>
      </c>
      <c r="E93" t="s">
        <v>253</v>
      </c>
      <c r="F93" t="s">
        <v>252</v>
      </c>
      <c r="M93" s="9" t="s">
        <v>50</v>
      </c>
      <c r="N93" s="12">
        <v>0.2</v>
      </c>
    </row>
    <row r="94" spans="3:14" x14ac:dyDescent="0.2">
      <c r="C94" s="4" t="s">
        <v>92</v>
      </c>
      <c r="D94" s="6">
        <v>1.9</v>
      </c>
      <c r="E94" t="s">
        <v>253</v>
      </c>
      <c r="F94" t="s">
        <v>252</v>
      </c>
      <c r="M94" s="9" t="s">
        <v>51</v>
      </c>
      <c r="N94" s="12">
        <v>0.2</v>
      </c>
    </row>
    <row r="95" spans="3:14" x14ac:dyDescent="0.2">
      <c r="C95" s="4" t="s">
        <v>103</v>
      </c>
      <c r="D95" s="6">
        <v>1.9</v>
      </c>
      <c r="E95" t="s">
        <v>253</v>
      </c>
      <c r="F95" t="s">
        <v>252</v>
      </c>
      <c r="M95" s="9" t="s">
        <v>54</v>
      </c>
      <c r="N95" s="12">
        <v>0.2</v>
      </c>
    </row>
    <row r="96" spans="3:14" x14ac:dyDescent="0.2">
      <c r="C96" s="4" t="s">
        <v>89</v>
      </c>
      <c r="D96" s="6">
        <v>2</v>
      </c>
      <c r="E96" t="s">
        <v>253</v>
      </c>
      <c r="F96" t="s">
        <v>252</v>
      </c>
      <c r="M96" s="9" t="s">
        <v>13</v>
      </c>
      <c r="N96" s="12">
        <v>0.22499999999999998</v>
      </c>
    </row>
    <row r="97" spans="3:14" x14ac:dyDescent="0.2">
      <c r="C97" s="4" t="s">
        <v>106</v>
      </c>
      <c r="D97" s="6">
        <v>2</v>
      </c>
      <c r="E97" t="s">
        <v>253</v>
      </c>
      <c r="F97" t="s">
        <v>252</v>
      </c>
      <c r="M97" s="9" t="s">
        <v>53</v>
      </c>
      <c r="N97" s="12">
        <v>0.22500000000000001</v>
      </c>
    </row>
    <row r="98" spans="3:14" x14ac:dyDescent="0.2">
      <c r="C98" s="4" t="s">
        <v>111</v>
      </c>
      <c r="D98" s="6">
        <v>2.1</v>
      </c>
      <c r="E98" t="s">
        <v>253</v>
      </c>
      <c r="F98" t="s">
        <v>252</v>
      </c>
      <c r="M98" s="9" t="s">
        <v>56</v>
      </c>
      <c r="N98" s="12">
        <v>0.22500000000000001</v>
      </c>
    </row>
    <row r="99" spans="3:14" x14ac:dyDescent="0.2">
      <c r="C99" s="4" t="s">
        <v>88</v>
      </c>
      <c r="D99" s="6">
        <v>2.2999999999999998</v>
      </c>
      <c r="E99" t="s">
        <v>253</v>
      </c>
      <c r="F99" t="s">
        <v>252</v>
      </c>
      <c r="M99" s="9" t="s">
        <v>55</v>
      </c>
      <c r="N99" s="12">
        <v>0.22500000000000003</v>
      </c>
    </row>
    <row r="100" spans="3:14" x14ac:dyDescent="0.2">
      <c r="C100" s="4" t="s">
        <v>91</v>
      </c>
      <c r="D100" s="6">
        <v>2.4</v>
      </c>
      <c r="E100" t="s">
        <v>253</v>
      </c>
      <c r="F100" t="s">
        <v>252</v>
      </c>
      <c r="M100" s="9" t="s">
        <v>27</v>
      </c>
      <c r="N100" s="12">
        <v>0.25</v>
      </c>
    </row>
    <row r="101" spans="3:14" x14ac:dyDescent="0.2">
      <c r="C101" s="4" t="s">
        <v>102</v>
      </c>
      <c r="D101" s="6">
        <v>2.4</v>
      </c>
      <c r="E101" t="s">
        <v>253</v>
      </c>
      <c r="F101" t="s">
        <v>252</v>
      </c>
      <c r="M101" s="9" t="s">
        <v>22</v>
      </c>
      <c r="N101" s="12">
        <v>0.27500000000000002</v>
      </c>
    </row>
    <row r="102" spans="3:14" x14ac:dyDescent="0.2">
      <c r="C102" s="4" t="s">
        <v>105</v>
      </c>
      <c r="D102" s="6">
        <v>2.4</v>
      </c>
      <c r="E102" t="s">
        <v>253</v>
      </c>
      <c r="F102" t="s">
        <v>252</v>
      </c>
      <c r="M102" s="9" t="s">
        <v>16</v>
      </c>
      <c r="N102" s="12">
        <v>0.3</v>
      </c>
    </row>
    <row r="103" spans="3:14" x14ac:dyDescent="0.2">
      <c r="C103" s="4" t="s">
        <v>108</v>
      </c>
      <c r="D103" s="6">
        <v>2.4</v>
      </c>
      <c r="E103" t="s">
        <v>253</v>
      </c>
      <c r="F103" t="s">
        <v>252</v>
      </c>
      <c r="M103" s="9" t="s">
        <v>35</v>
      </c>
      <c r="N103" s="12">
        <v>0.30000000000000004</v>
      </c>
    </row>
    <row r="104" spans="3:14" x14ac:dyDescent="0.2">
      <c r="C104" s="4" t="s">
        <v>101</v>
      </c>
      <c r="D104" s="6">
        <v>3.3999999999999995</v>
      </c>
      <c r="E104" t="s">
        <v>253</v>
      </c>
      <c r="F104" t="s">
        <v>252</v>
      </c>
      <c r="M104" s="9" t="s">
        <v>28</v>
      </c>
      <c r="N104" s="12">
        <v>0.32500000000000001</v>
      </c>
    </row>
    <row r="105" spans="3:14" x14ac:dyDescent="0.2">
      <c r="C105" s="4" t="s">
        <v>109</v>
      </c>
      <c r="D105" s="6">
        <v>3.8</v>
      </c>
      <c r="E105" t="s">
        <v>253</v>
      </c>
      <c r="F105" t="s">
        <v>252</v>
      </c>
      <c r="M105" s="9" t="s">
        <v>34</v>
      </c>
      <c r="N105" s="12">
        <v>0.32500000000000001</v>
      </c>
    </row>
    <row r="106" spans="3:14" x14ac:dyDescent="0.2">
      <c r="C106" s="4" t="s">
        <v>87</v>
      </c>
      <c r="D106" s="6">
        <v>4</v>
      </c>
      <c r="E106" t="s">
        <v>253</v>
      </c>
      <c r="F106" t="s">
        <v>252</v>
      </c>
      <c r="M106" s="9" t="s">
        <v>40</v>
      </c>
      <c r="N106" s="12">
        <v>0.32500000000000001</v>
      </c>
    </row>
    <row r="107" spans="3:14" x14ac:dyDescent="0.2">
      <c r="C107" s="4" t="s">
        <v>95</v>
      </c>
      <c r="D107" s="6">
        <v>4.1999999999999993</v>
      </c>
      <c r="E107" t="s">
        <v>253</v>
      </c>
      <c r="F107" t="s">
        <v>252</v>
      </c>
      <c r="M107" s="9" t="s">
        <v>26</v>
      </c>
      <c r="N107" s="12">
        <v>0.37</v>
      </c>
    </row>
    <row r="108" spans="3:14" x14ac:dyDescent="0.2">
      <c r="C108" s="4" t="s">
        <v>94</v>
      </c>
      <c r="D108" s="6">
        <v>4.8999999999999995</v>
      </c>
      <c r="E108" t="s">
        <v>253</v>
      </c>
      <c r="F108" t="s">
        <v>252</v>
      </c>
      <c r="M108" s="9" t="s">
        <v>20</v>
      </c>
      <c r="N108" s="12">
        <v>0.375</v>
      </c>
    </row>
    <row r="109" spans="3:14" x14ac:dyDescent="0.2">
      <c r="C109" s="4" t="s">
        <v>96</v>
      </c>
      <c r="D109" s="6">
        <v>4.8999999999999995</v>
      </c>
      <c r="E109" t="s">
        <v>253</v>
      </c>
      <c r="F109" t="s">
        <v>252</v>
      </c>
      <c r="M109" s="9" t="s">
        <v>25</v>
      </c>
      <c r="N109" s="12">
        <v>0.4</v>
      </c>
    </row>
    <row r="110" spans="3:14" x14ac:dyDescent="0.2">
      <c r="C110" s="4" t="s">
        <v>107</v>
      </c>
      <c r="D110" s="6">
        <v>5.1999999999999993</v>
      </c>
      <c r="E110" t="s">
        <v>253</v>
      </c>
      <c r="F110" t="s">
        <v>252</v>
      </c>
      <c r="M110" s="9" t="s">
        <v>37</v>
      </c>
      <c r="N110" s="12">
        <v>0.4</v>
      </c>
    </row>
    <row r="111" spans="3:14" x14ac:dyDescent="0.2">
      <c r="C111" s="4" t="s">
        <v>93</v>
      </c>
      <c r="D111" s="6">
        <v>5.2999999999999989</v>
      </c>
      <c r="E111" t="s">
        <v>253</v>
      </c>
      <c r="F111" t="s">
        <v>252</v>
      </c>
      <c r="M111" s="9" t="s">
        <v>41</v>
      </c>
      <c r="N111" s="12">
        <v>0.4</v>
      </c>
    </row>
    <row r="112" spans="3:14" x14ac:dyDescent="0.2">
      <c r="C112" s="4" t="s">
        <v>86</v>
      </c>
      <c r="D112" s="6">
        <v>22</v>
      </c>
      <c r="E112" t="s">
        <v>253</v>
      </c>
      <c r="F112" t="s">
        <v>252</v>
      </c>
      <c r="M112" s="9" t="s">
        <v>42</v>
      </c>
      <c r="N112" s="12">
        <v>0.4</v>
      </c>
    </row>
    <row r="113" spans="3:14" x14ac:dyDescent="0.2">
      <c r="M113" s="9" t="s">
        <v>29</v>
      </c>
      <c r="N113" s="12">
        <v>0.42500000000000004</v>
      </c>
    </row>
    <row r="114" spans="3:14" x14ac:dyDescent="0.2">
      <c r="C114" s="4" t="s">
        <v>113</v>
      </c>
      <c r="D114" s="6">
        <v>0</v>
      </c>
      <c r="E114" t="s">
        <v>254</v>
      </c>
      <c r="F114" t="s">
        <v>252</v>
      </c>
      <c r="G114" s="10">
        <f>AVERAGE(D114:D139)</f>
        <v>0.45384615384615379</v>
      </c>
      <c r="H114">
        <f>MEDIAN(D114:D139)</f>
        <v>0</v>
      </c>
      <c r="M114" s="9" t="s">
        <v>24</v>
      </c>
      <c r="N114" s="12">
        <v>0.44999999999999996</v>
      </c>
    </row>
    <row r="115" spans="3:14" x14ac:dyDescent="0.2">
      <c r="C115" s="4" t="s">
        <v>114</v>
      </c>
      <c r="D115" s="6">
        <v>0</v>
      </c>
      <c r="E115" t="s">
        <v>254</v>
      </c>
      <c r="F115" t="s">
        <v>252</v>
      </c>
      <c r="M115" s="9" t="s">
        <v>32</v>
      </c>
      <c r="N115" s="12">
        <v>0.45</v>
      </c>
    </row>
    <row r="116" spans="3:14" x14ac:dyDescent="0.2">
      <c r="C116" s="4" t="s">
        <v>115</v>
      </c>
      <c r="D116" s="6">
        <v>0</v>
      </c>
      <c r="E116" t="s">
        <v>254</v>
      </c>
      <c r="F116" t="s">
        <v>252</v>
      </c>
      <c r="M116" s="9" t="s">
        <v>36</v>
      </c>
      <c r="N116" s="12">
        <v>0.45</v>
      </c>
    </row>
    <row r="117" spans="3:14" x14ac:dyDescent="0.2">
      <c r="C117" s="4" t="s">
        <v>116</v>
      </c>
      <c r="D117" s="6">
        <v>0</v>
      </c>
      <c r="E117" t="s">
        <v>254</v>
      </c>
      <c r="F117" t="s">
        <v>252</v>
      </c>
      <c r="M117" s="9" t="s">
        <v>44</v>
      </c>
      <c r="N117" s="12">
        <v>0.45</v>
      </c>
    </row>
    <row r="118" spans="3:14" x14ac:dyDescent="0.2">
      <c r="C118" s="4" t="s">
        <v>117</v>
      </c>
      <c r="D118" s="6">
        <v>0</v>
      </c>
      <c r="E118" t="s">
        <v>254</v>
      </c>
      <c r="F118" t="s">
        <v>252</v>
      </c>
      <c r="M118" s="9" t="s">
        <v>9</v>
      </c>
      <c r="N118" s="12">
        <v>0.55000000000000004</v>
      </c>
    </row>
    <row r="119" spans="3:14" x14ac:dyDescent="0.2">
      <c r="C119" s="4" t="s">
        <v>120</v>
      </c>
      <c r="D119" s="6">
        <v>0</v>
      </c>
      <c r="E119" t="s">
        <v>254</v>
      </c>
      <c r="F119" t="s">
        <v>252</v>
      </c>
      <c r="M119" s="9" t="s">
        <v>10</v>
      </c>
      <c r="N119" s="12">
        <v>0.55000000000000004</v>
      </c>
    </row>
    <row r="120" spans="3:14" x14ac:dyDescent="0.2">
      <c r="C120" s="4" t="s">
        <v>121</v>
      </c>
      <c r="D120" s="6">
        <v>0</v>
      </c>
      <c r="E120" t="s">
        <v>254</v>
      </c>
      <c r="F120" t="s">
        <v>252</v>
      </c>
      <c r="M120" s="9" t="s">
        <v>19</v>
      </c>
      <c r="N120" s="12">
        <v>0.60000000000000009</v>
      </c>
    </row>
    <row r="121" spans="3:14" x14ac:dyDescent="0.2">
      <c r="C121" s="4" t="s">
        <v>122</v>
      </c>
      <c r="D121" s="6">
        <v>0</v>
      </c>
      <c r="E121" t="s">
        <v>254</v>
      </c>
      <c r="F121" t="s">
        <v>252</v>
      </c>
      <c r="M121" s="9" t="s">
        <v>11</v>
      </c>
      <c r="N121" s="12">
        <v>0.625</v>
      </c>
    </row>
    <row r="122" spans="3:14" x14ac:dyDescent="0.2">
      <c r="C122" s="4" t="s">
        <v>123</v>
      </c>
      <c r="D122" s="6">
        <v>0</v>
      </c>
      <c r="E122" t="s">
        <v>254</v>
      </c>
      <c r="F122" t="s">
        <v>252</v>
      </c>
      <c r="M122" s="9" t="s">
        <v>43</v>
      </c>
      <c r="N122" s="12">
        <v>0.625</v>
      </c>
    </row>
    <row r="123" spans="3:14" x14ac:dyDescent="0.2">
      <c r="C123" s="4" t="s">
        <v>124</v>
      </c>
      <c r="D123" s="6">
        <v>0</v>
      </c>
      <c r="E123" t="s">
        <v>254</v>
      </c>
      <c r="F123" t="s">
        <v>252</v>
      </c>
      <c r="M123" s="9" t="s">
        <v>48</v>
      </c>
      <c r="N123" s="12">
        <v>0.66249999999999987</v>
      </c>
    </row>
    <row r="124" spans="3:14" x14ac:dyDescent="0.2">
      <c r="C124" s="4" t="s">
        <v>126</v>
      </c>
      <c r="D124" s="6">
        <v>0</v>
      </c>
      <c r="E124" t="s">
        <v>254</v>
      </c>
      <c r="F124" t="s">
        <v>252</v>
      </c>
      <c r="M124" s="9" t="s">
        <v>23</v>
      </c>
      <c r="N124" s="12">
        <v>0.73750000000000004</v>
      </c>
    </row>
    <row r="125" spans="3:14" x14ac:dyDescent="0.2">
      <c r="C125" s="4" t="s">
        <v>129</v>
      </c>
      <c r="D125" s="6">
        <v>0</v>
      </c>
      <c r="E125" t="s">
        <v>254</v>
      </c>
      <c r="F125" t="s">
        <v>252</v>
      </c>
      <c r="M125" s="9" t="s">
        <v>31</v>
      </c>
      <c r="N125" s="12">
        <v>0.75</v>
      </c>
    </row>
    <row r="126" spans="3:14" x14ac:dyDescent="0.2">
      <c r="C126" s="4" t="s">
        <v>132</v>
      </c>
      <c r="D126" s="6">
        <v>0</v>
      </c>
      <c r="E126" t="s">
        <v>254</v>
      </c>
      <c r="F126" t="s">
        <v>252</v>
      </c>
      <c r="M126" s="9" t="s">
        <v>38</v>
      </c>
      <c r="N126" s="12">
        <v>0.75</v>
      </c>
    </row>
    <row r="127" spans="3:14" x14ac:dyDescent="0.2">
      <c r="C127" s="4" t="s">
        <v>133</v>
      </c>
      <c r="D127" s="6">
        <v>0</v>
      </c>
      <c r="E127" t="s">
        <v>254</v>
      </c>
      <c r="F127" t="s">
        <v>252</v>
      </c>
      <c r="M127" s="9" t="s">
        <v>30</v>
      </c>
      <c r="N127" s="12">
        <v>0.875</v>
      </c>
    </row>
    <row r="128" spans="3:14" x14ac:dyDescent="0.2">
      <c r="C128" s="4" t="s">
        <v>134</v>
      </c>
      <c r="D128" s="6">
        <v>0</v>
      </c>
      <c r="E128" t="s">
        <v>254</v>
      </c>
      <c r="F128" t="s">
        <v>252</v>
      </c>
      <c r="M128" s="9" t="s">
        <v>4</v>
      </c>
      <c r="N128" s="12">
        <v>0.92499999999999982</v>
      </c>
    </row>
    <row r="129" spans="3:16" x14ac:dyDescent="0.2">
      <c r="C129" s="4" t="s">
        <v>137</v>
      </c>
      <c r="D129" s="6">
        <v>0</v>
      </c>
      <c r="E129" t="s">
        <v>254</v>
      </c>
      <c r="F129" t="s">
        <v>252</v>
      </c>
      <c r="M129" s="9" t="s">
        <v>33</v>
      </c>
      <c r="N129" s="12">
        <v>1.1500000000000001</v>
      </c>
    </row>
    <row r="130" spans="3:16" x14ac:dyDescent="0.2">
      <c r="C130" s="4" t="s">
        <v>136</v>
      </c>
      <c r="D130" s="6">
        <v>0.2</v>
      </c>
      <c r="E130" t="s">
        <v>254</v>
      </c>
      <c r="F130" t="s">
        <v>252</v>
      </c>
      <c r="M130" s="9" t="s">
        <v>12</v>
      </c>
      <c r="N130" s="12">
        <v>1.25</v>
      </c>
    </row>
    <row r="131" spans="3:16" x14ac:dyDescent="0.2">
      <c r="C131" s="4" t="s">
        <v>112</v>
      </c>
      <c r="D131" s="6">
        <v>0.4</v>
      </c>
      <c r="E131" t="s">
        <v>254</v>
      </c>
      <c r="F131" t="s">
        <v>252</v>
      </c>
      <c r="M131" s="9" t="s">
        <v>15</v>
      </c>
      <c r="N131" s="12">
        <v>1.8</v>
      </c>
    </row>
    <row r="132" spans="3:16" x14ac:dyDescent="0.2">
      <c r="C132" s="4" t="s">
        <v>125</v>
      </c>
      <c r="D132" s="6">
        <v>0.4</v>
      </c>
      <c r="E132" t="s">
        <v>254</v>
      </c>
      <c r="F132" t="s">
        <v>252</v>
      </c>
      <c r="M132" s="9" t="s">
        <v>49</v>
      </c>
      <c r="N132" s="12">
        <v>2.46</v>
      </c>
    </row>
    <row r="133" spans="3:16" x14ac:dyDescent="0.2">
      <c r="C133" s="4" t="s">
        <v>119</v>
      </c>
      <c r="D133" s="6">
        <v>0.5</v>
      </c>
      <c r="E133" t="s">
        <v>254</v>
      </c>
      <c r="F133" t="s">
        <v>252</v>
      </c>
      <c r="M133" s="8" t="s">
        <v>256</v>
      </c>
      <c r="N133" s="11">
        <v>1.2340909090909093</v>
      </c>
      <c r="P133" s="10">
        <f>MEDIAN(N134:N232)</f>
        <v>0.67500000000000004</v>
      </c>
    </row>
    <row r="134" spans="3:16" x14ac:dyDescent="0.2">
      <c r="C134" s="4" t="s">
        <v>130</v>
      </c>
      <c r="D134" s="6">
        <v>0.7</v>
      </c>
      <c r="E134" t="s">
        <v>254</v>
      </c>
      <c r="F134" t="s">
        <v>252</v>
      </c>
      <c r="M134" s="9" t="s">
        <v>138</v>
      </c>
      <c r="N134" s="12">
        <v>0</v>
      </c>
    </row>
    <row r="135" spans="3:16" x14ac:dyDescent="0.2">
      <c r="C135" s="4" t="s">
        <v>128</v>
      </c>
      <c r="D135" s="6">
        <v>0.89999999999999991</v>
      </c>
      <c r="E135" t="s">
        <v>254</v>
      </c>
      <c r="F135" t="s">
        <v>252</v>
      </c>
      <c r="M135" s="9" t="s">
        <v>139</v>
      </c>
      <c r="N135" s="12">
        <v>0</v>
      </c>
    </row>
    <row r="136" spans="3:16" x14ac:dyDescent="0.2">
      <c r="C136" s="4" t="s">
        <v>131</v>
      </c>
      <c r="D136" s="6">
        <v>1.2</v>
      </c>
      <c r="E136" t="s">
        <v>254</v>
      </c>
      <c r="F136" t="s">
        <v>252</v>
      </c>
      <c r="M136" s="9" t="s">
        <v>140</v>
      </c>
      <c r="N136" s="12">
        <v>0</v>
      </c>
    </row>
    <row r="137" spans="3:16" x14ac:dyDescent="0.2">
      <c r="C137" s="4" t="s">
        <v>135</v>
      </c>
      <c r="D137" s="6">
        <v>1.3</v>
      </c>
      <c r="E137" t="s">
        <v>254</v>
      </c>
      <c r="F137" t="s">
        <v>252</v>
      </c>
      <c r="M137" s="9" t="s">
        <v>141</v>
      </c>
      <c r="N137" s="12">
        <v>0</v>
      </c>
    </row>
    <row r="138" spans="3:16" x14ac:dyDescent="0.2">
      <c r="C138" s="4" t="s">
        <v>127</v>
      </c>
      <c r="D138" s="6">
        <v>2</v>
      </c>
      <c r="E138" t="s">
        <v>254</v>
      </c>
      <c r="F138" t="s">
        <v>252</v>
      </c>
      <c r="M138" s="9" t="s">
        <v>199</v>
      </c>
      <c r="N138" s="12">
        <v>0</v>
      </c>
    </row>
    <row r="139" spans="3:16" x14ac:dyDescent="0.2">
      <c r="C139" s="4" t="s">
        <v>118</v>
      </c>
      <c r="D139" s="6">
        <v>4.1999999999999993</v>
      </c>
      <c r="E139" t="s">
        <v>254</v>
      </c>
      <c r="F139" t="s">
        <v>252</v>
      </c>
      <c r="M139" s="9" t="s">
        <v>212</v>
      </c>
      <c r="N139" s="12">
        <v>0</v>
      </c>
    </row>
    <row r="140" spans="3:16" x14ac:dyDescent="0.2">
      <c r="M140" s="9" t="s">
        <v>219</v>
      </c>
      <c r="N140" s="12">
        <v>0</v>
      </c>
    </row>
    <row r="141" spans="3:16" x14ac:dyDescent="0.2">
      <c r="C141" s="4" t="s">
        <v>46</v>
      </c>
      <c r="D141" s="6">
        <v>0</v>
      </c>
      <c r="E141" t="s">
        <v>250</v>
      </c>
      <c r="F141" t="s">
        <v>249</v>
      </c>
      <c r="G141" s="10">
        <f>AVERAGE(D141:D166)</f>
        <v>1.49</v>
      </c>
      <c r="H141">
        <f>MEDIAN(D141:D166)</f>
        <v>0.90000000000000013</v>
      </c>
      <c r="M141" s="9" t="s">
        <v>222</v>
      </c>
      <c r="N141" s="12">
        <v>0</v>
      </c>
    </row>
    <row r="142" spans="3:16" x14ac:dyDescent="0.2">
      <c r="C142" s="4" t="s">
        <v>58</v>
      </c>
      <c r="D142" s="6">
        <v>0.2</v>
      </c>
      <c r="E142" t="s">
        <v>250</v>
      </c>
      <c r="F142" t="s">
        <v>249</v>
      </c>
      <c r="M142" s="9" t="s">
        <v>224</v>
      </c>
      <c r="N142" s="12">
        <v>0</v>
      </c>
    </row>
    <row r="143" spans="3:16" x14ac:dyDescent="0.2">
      <c r="C143" s="4" t="s">
        <v>52</v>
      </c>
      <c r="D143" s="6">
        <v>0.4</v>
      </c>
      <c r="E143" t="s">
        <v>250</v>
      </c>
      <c r="F143" t="s">
        <v>249</v>
      </c>
      <c r="M143" s="9" t="s">
        <v>231</v>
      </c>
      <c r="N143" s="12">
        <v>0</v>
      </c>
    </row>
    <row r="144" spans="3:16" x14ac:dyDescent="0.2">
      <c r="C144" s="4" t="s">
        <v>47</v>
      </c>
      <c r="D144" s="6">
        <v>0.45</v>
      </c>
      <c r="E144" t="s">
        <v>250</v>
      </c>
      <c r="F144" t="s">
        <v>249</v>
      </c>
      <c r="M144" s="9" t="s">
        <v>181</v>
      </c>
      <c r="N144" s="12">
        <v>7.5000000000000011E-2</v>
      </c>
    </row>
    <row r="145" spans="3:14" x14ac:dyDescent="0.2">
      <c r="C145" s="4" t="s">
        <v>39</v>
      </c>
      <c r="D145" s="6">
        <v>0.5</v>
      </c>
      <c r="E145" t="s">
        <v>250</v>
      </c>
      <c r="F145" t="s">
        <v>249</v>
      </c>
      <c r="M145" s="9" t="s">
        <v>180</v>
      </c>
      <c r="N145" s="12">
        <v>0.1</v>
      </c>
    </row>
    <row r="146" spans="3:14" x14ac:dyDescent="0.2">
      <c r="C146" s="4" t="s">
        <v>45</v>
      </c>
      <c r="D146" s="6">
        <v>0.60000000000000009</v>
      </c>
      <c r="E146" t="s">
        <v>250</v>
      </c>
      <c r="F146" t="s">
        <v>249</v>
      </c>
      <c r="M146" s="9" t="s">
        <v>226</v>
      </c>
      <c r="N146" s="12">
        <v>0.125</v>
      </c>
    </row>
    <row r="147" spans="3:14" x14ac:dyDescent="0.2">
      <c r="C147" s="4" t="s">
        <v>57</v>
      </c>
      <c r="D147" s="6">
        <v>0.60000000000000009</v>
      </c>
      <c r="E147" t="s">
        <v>250</v>
      </c>
      <c r="F147" t="s">
        <v>249</v>
      </c>
      <c r="M147" s="9" t="s">
        <v>175</v>
      </c>
      <c r="N147" s="12">
        <v>0.15000000000000002</v>
      </c>
    </row>
    <row r="148" spans="3:14" x14ac:dyDescent="0.2">
      <c r="C148" s="4" t="s">
        <v>59</v>
      </c>
      <c r="D148" s="6">
        <v>0.7</v>
      </c>
      <c r="E148" t="s">
        <v>250</v>
      </c>
      <c r="F148" t="s">
        <v>249</v>
      </c>
      <c r="M148" s="9" t="s">
        <v>179</v>
      </c>
      <c r="N148" s="12">
        <v>0.15000000000000002</v>
      </c>
    </row>
    <row r="149" spans="3:14" x14ac:dyDescent="0.2">
      <c r="C149" s="4" t="s">
        <v>50</v>
      </c>
      <c r="D149" s="6">
        <v>0.8</v>
      </c>
      <c r="E149" t="s">
        <v>250</v>
      </c>
      <c r="F149" t="s">
        <v>249</v>
      </c>
      <c r="M149" s="9" t="s">
        <v>185</v>
      </c>
      <c r="N149" s="12">
        <v>0.2</v>
      </c>
    </row>
    <row r="150" spans="3:14" x14ac:dyDescent="0.2">
      <c r="C150" s="4" t="s">
        <v>51</v>
      </c>
      <c r="D150" s="6">
        <v>0.8</v>
      </c>
      <c r="E150" t="s">
        <v>250</v>
      </c>
      <c r="F150" t="s">
        <v>249</v>
      </c>
      <c r="M150" s="9" t="s">
        <v>187</v>
      </c>
      <c r="N150" s="12">
        <v>0.2</v>
      </c>
    </row>
    <row r="151" spans="3:14" x14ac:dyDescent="0.2">
      <c r="C151" s="4" t="s">
        <v>54</v>
      </c>
      <c r="D151" s="6">
        <v>0.8</v>
      </c>
      <c r="E151" t="s">
        <v>250</v>
      </c>
      <c r="F151" t="s">
        <v>249</v>
      </c>
      <c r="M151" s="9" t="s">
        <v>177</v>
      </c>
      <c r="N151" s="12">
        <v>0.22500000000000001</v>
      </c>
    </row>
    <row r="152" spans="3:14" x14ac:dyDescent="0.2">
      <c r="C152" s="4" t="s">
        <v>53</v>
      </c>
      <c r="D152" s="6">
        <v>0.9</v>
      </c>
      <c r="E152" t="s">
        <v>250</v>
      </c>
      <c r="F152" t="s">
        <v>249</v>
      </c>
      <c r="M152" s="9" t="s">
        <v>194</v>
      </c>
      <c r="N152" s="12">
        <v>0.22500000000000001</v>
      </c>
    </row>
    <row r="153" spans="3:14" x14ac:dyDescent="0.2">
      <c r="C153" s="4" t="s">
        <v>56</v>
      </c>
      <c r="D153" s="6">
        <v>0.9</v>
      </c>
      <c r="E153" t="s">
        <v>250</v>
      </c>
      <c r="F153" t="s">
        <v>249</v>
      </c>
      <c r="M153" s="9" t="s">
        <v>215</v>
      </c>
      <c r="N153" s="12">
        <v>0.22500000000000001</v>
      </c>
    </row>
    <row r="154" spans="3:14" x14ac:dyDescent="0.2">
      <c r="C154" s="4" t="s">
        <v>55</v>
      </c>
      <c r="D154" s="6">
        <v>0.90000000000000013</v>
      </c>
      <c r="E154" t="s">
        <v>250</v>
      </c>
      <c r="F154" t="s">
        <v>249</v>
      </c>
      <c r="M154" s="9" t="s">
        <v>159</v>
      </c>
      <c r="N154" s="12">
        <v>0.25</v>
      </c>
    </row>
    <row r="155" spans="3:14" x14ac:dyDescent="0.2">
      <c r="C155" s="4" t="s">
        <v>35</v>
      </c>
      <c r="D155" s="6">
        <v>1.2000000000000002</v>
      </c>
      <c r="E155" t="s">
        <v>250</v>
      </c>
      <c r="F155" t="s">
        <v>249</v>
      </c>
      <c r="M155" s="9" t="s">
        <v>163</v>
      </c>
      <c r="N155" s="12">
        <v>0.25</v>
      </c>
    </row>
    <row r="156" spans="3:14" x14ac:dyDescent="0.2">
      <c r="C156" s="4" t="s">
        <v>34</v>
      </c>
      <c r="D156" s="6">
        <v>1.3</v>
      </c>
      <c r="E156" t="s">
        <v>250</v>
      </c>
      <c r="F156" t="s">
        <v>249</v>
      </c>
      <c r="M156" s="9" t="s">
        <v>186</v>
      </c>
      <c r="N156" s="12">
        <v>0.25</v>
      </c>
    </row>
    <row r="157" spans="3:14" x14ac:dyDescent="0.2">
      <c r="C157" s="4" t="s">
        <v>40</v>
      </c>
      <c r="D157" s="6">
        <v>1.3</v>
      </c>
      <c r="E157" t="s">
        <v>250</v>
      </c>
      <c r="F157" t="s">
        <v>249</v>
      </c>
      <c r="M157" s="9" t="s">
        <v>196</v>
      </c>
      <c r="N157" s="12">
        <v>0.25</v>
      </c>
    </row>
    <row r="158" spans="3:14" x14ac:dyDescent="0.2">
      <c r="C158" s="4" t="s">
        <v>37</v>
      </c>
      <c r="D158" s="6">
        <v>1.6</v>
      </c>
      <c r="E158" t="s">
        <v>250</v>
      </c>
      <c r="F158" t="s">
        <v>249</v>
      </c>
      <c r="M158" s="9" t="s">
        <v>184</v>
      </c>
      <c r="N158" s="12">
        <v>0.27500000000000002</v>
      </c>
    </row>
    <row r="159" spans="3:14" x14ac:dyDescent="0.2">
      <c r="C159" s="4" t="s">
        <v>41</v>
      </c>
      <c r="D159" s="6">
        <v>1.6</v>
      </c>
      <c r="E159" t="s">
        <v>250</v>
      </c>
      <c r="F159" t="s">
        <v>249</v>
      </c>
      <c r="M159" s="9" t="s">
        <v>229</v>
      </c>
      <c r="N159" s="12">
        <v>0.27500000000000002</v>
      </c>
    </row>
    <row r="160" spans="3:14" x14ac:dyDescent="0.2">
      <c r="C160" s="4" t="s">
        <v>42</v>
      </c>
      <c r="D160" s="6">
        <v>1.6</v>
      </c>
      <c r="E160" t="s">
        <v>250</v>
      </c>
      <c r="F160" t="s">
        <v>249</v>
      </c>
      <c r="M160" s="9" t="s">
        <v>168</v>
      </c>
      <c r="N160" s="12">
        <v>0.32500000000000001</v>
      </c>
    </row>
    <row r="161" spans="3:14" x14ac:dyDescent="0.2">
      <c r="C161" s="4" t="s">
        <v>36</v>
      </c>
      <c r="D161" s="6">
        <v>1.8</v>
      </c>
      <c r="E161" t="s">
        <v>250</v>
      </c>
      <c r="F161" t="s">
        <v>249</v>
      </c>
      <c r="M161" s="9" t="s">
        <v>178</v>
      </c>
      <c r="N161" s="12">
        <v>0.32500000000000001</v>
      </c>
    </row>
    <row r="162" spans="3:14" x14ac:dyDescent="0.2">
      <c r="C162" s="4" t="s">
        <v>44</v>
      </c>
      <c r="D162" s="6">
        <v>1.8</v>
      </c>
      <c r="E162" t="s">
        <v>250</v>
      </c>
      <c r="F162" t="s">
        <v>249</v>
      </c>
      <c r="M162" s="9" t="s">
        <v>182</v>
      </c>
      <c r="N162" s="12">
        <v>0.32500000000000001</v>
      </c>
    </row>
    <row r="163" spans="3:14" x14ac:dyDescent="0.2">
      <c r="C163" s="4" t="s">
        <v>43</v>
      </c>
      <c r="D163" s="6">
        <v>2.5</v>
      </c>
      <c r="E163" t="s">
        <v>250</v>
      </c>
      <c r="F163" t="s">
        <v>249</v>
      </c>
      <c r="M163" s="9" t="s">
        <v>183</v>
      </c>
      <c r="N163" s="12">
        <v>0.32500000000000001</v>
      </c>
    </row>
    <row r="164" spans="3:14" x14ac:dyDescent="0.2">
      <c r="C164" s="4" t="s">
        <v>48</v>
      </c>
      <c r="D164" s="6">
        <v>2.6499999999999995</v>
      </c>
      <c r="E164" t="s">
        <v>250</v>
      </c>
      <c r="F164" t="s">
        <v>249</v>
      </c>
      <c r="M164" s="9" t="s">
        <v>169</v>
      </c>
      <c r="N164" s="12">
        <v>0.375</v>
      </c>
    </row>
    <row r="165" spans="3:14" x14ac:dyDescent="0.2">
      <c r="C165" s="4" t="s">
        <v>38</v>
      </c>
      <c r="D165" s="6">
        <v>3</v>
      </c>
      <c r="E165" t="s">
        <v>250</v>
      </c>
      <c r="F165" t="s">
        <v>249</v>
      </c>
      <c r="M165" s="9" t="s">
        <v>171</v>
      </c>
      <c r="N165" s="12">
        <v>0.375</v>
      </c>
    </row>
    <row r="166" spans="3:14" x14ac:dyDescent="0.2">
      <c r="C166" s="4" t="s">
        <v>49</v>
      </c>
      <c r="D166" s="6">
        <v>9.84</v>
      </c>
      <c r="E166" t="s">
        <v>250</v>
      </c>
      <c r="F166" t="s">
        <v>249</v>
      </c>
      <c r="M166" s="9" t="s">
        <v>173</v>
      </c>
      <c r="N166" s="12">
        <v>0.375</v>
      </c>
    </row>
    <row r="167" spans="3:14" x14ac:dyDescent="0.2">
      <c r="M167" s="9" t="s">
        <v>188</v>
      </c>
      <c r="N167" s="12">
        <v>0.4</v>
      </c>
    </row>
    <row r="168" spans="3:14" x14ac:dyDescent="0.2">
      <c r="C168" s="4" t="s">
        <v>62</v>
      </c>
      <c r="D168" s="6">
        <v>0</v>
      </c>
      <c r="E168" t="s">
        <v>251</v>
      </c>
      <c r="F168" t="s">
        <v>252</v>
      </c>
      <c r="G168" s="10">
        <f>AVERAGE(D168:D193)</f>
        <v>1.1576923076923078</v>
      </c>
      <c r="H168">
        <f>MEDIAN(D168:D193)</f>
        <v>0.60000000000000009</v>
      </c>
      <c r="M168" s="9" t="s">
        <v>228</v>
      </c>
      <c r="N168" s="12">
        <v>0.44999999999999996</v>
      </c>
    </row>
    <row r="169" spans="3:14" x14ac:dyDescent="0.2">
      <c r="C169" s="4" t="s">
        <v>72</v>
      </c>
      <c r="D169" s="6">
        <v>0</v>
      </c>
      <c r="E169" t="s">
        <v>251</v>
      </c>
      <c r="F169" t="s">
        <v>252</v>
      </c>
      <c r="M169" s="9" t="s">
        <v>167</v>
      </c>
      <c r="N169" s="12">
        <v>0.45</v>
      </c>
    </row>
    <row r="170" spans="3:14" x14ac:dyDescent="0.2">
      <c r="C170" s="4" t="s">
        <v>76</v>
      </c>
      <c r="D170" s="6">
        <v>0</v>
      </c>
      <c r="E170" t="s">
        <v>251</v>
      </c>
      <c r="F170" t="s">
        <v>252</v>
      </c>
      <c r="M170" s="9" t="s">
        <v>198</v>
      </c>
      <c r="N170" s="12">
        <v>0.45</v>
      </c>
    </row>
    <row r="171" spans="3:14" x14ac:dyDescent="0.2">
      <c r="C171" s="4" t="s">
        <v>70</v>
      </c>
      <c r="D171" s="6">
        <v>0.2</v>
      </c>
      <c r="E171" t="s">
        <v>251</v>
      </c>
      <c r="F171" t="s">
        <v>252</v>
      </c>
      <c r="M171" s="9" t="s">
        <v>162</v>
      </c>
      <c r="N171" s="12">
        <v>0.47500000000000003</v>
      </c>
    </row>
    <row r="172" spans="3:14" x14ac:dyDescent="0.2">
      <c r="C172" s="4" t="s">
        <v>61</v>
      </c>
      <c r="D172" s="6">
        <v>0.30000000000000004</v>
      </c>
      <c r="E172" t="s">
        <v>251</v>
      </c>
      <c r="F172" t="s">
        <v>252</v>
      </c>
      <c r="M172" s="9" t="s">
        <v>211</v>
      </c>
      <c r="N172" s="12">
        <v>0.47500000000000003</v>
      </c>
    </row>
    <row r="173" spans="3:14" x14ac:dyDescent="0.2">
      <c r="C173" s="4" t="s">
        <v>80</v>
      </c>
      <c r="D173" s="6">
        <v>0.30000000000000004</v>
      </c>
      <c r="E173" t="s">
        <v>251</v>
      </c>
      <c r="F173" t="s">
        <v>252</v>
      </c>
      <c r="M173" s="9" t="s">
        <v>176</v>
      </c>
      <c r="N173" s="12">
        <v>0.5</v>
      </c>
    </row>
    <row r="174" spans="3:14" x14ac:dyDescent="0.2">
      <c r="C174" s="4" t="s">
        <v>60</v>
      </c>
      <c r="D174" s="6">
        <v>0.4</v>
      </c>
      <c r="E174" t="s">
        <v>251</v>
      </c>
      <c r="F174" t="s">
        <v>252</v>
      </c>
      <c r="M174" s="9" t="s">
        <v>190</v>
      </c>
      <c r="N174" s="12">
        <v>0.55000000000000004</v>
      </c>
    </row>
    <row r="175" spans="3:14" x14ac:dyDescent="0.2">
      <c r="C175" s="4" t="s">
        <v>81</v>
      </c>
      <c r="D175" s="6">
        <v>0.4</v>
      </c>
      <c r="E175" t="s">
        <v>251</v>
      </c>
      <c r="F175" t="s">
        <v>252</v>
      </c>
      <c r="M175" s="9" t="s">
        <v>195</v>
      </c>
      <c r="N175" s="12">
        <v>0.55000000000000004</v>
      </c>
    </row>
    <row r="176" spans="3:14" x14ac:dyDescent="0.2">
      <c r="C176" s="4" t="s">
        <v>83</v>
      </c>
      <c r="D176" s="6">
        <v>0.4</v>
      </c>
      <c r="E176" t="s">
        <v>251</v>
      </c>
      <c r="F176" t="s">
        <v>252</v>
      </c>
      <c r="M176" s="9" t="s">
        <v>218</v>
      </c>
      <c r="N176" s="12">
        <v>0.55000000000000004</v>
      </c>
    </row>
    <row r="177" spans="3:14" x14ac:dyDescent="0.2">
      <c r="C177" s="4" t="s">
        <v>64</v>
      </c>
      <c r="D177" s="6">
        <v>0.5</v>
      </c>
      <c r="E177" t="s">
        <v>251</v>
      </c>
      <c r="F177" t="s">
        <v>252</v>
      </c>
      <c r="M177" s="9" t="s">
        <v>225</v>
      </c>
      <c r="N177" s="12">
        <v>0.55000000000000004</v>
      </c>
    </row>
    <row r="178" spans="3:14" x14ac:dyDescent="0.2">
      <c r="C178" s="4" t="s">
        <v>71</v>
      </c>
      <c r="D178" s="6">
        <v>0.5</v>
      </c>
      <c r="E178" t="s">
        <v>251</v>
      </c>
      <c r="F178" t="s">
        <v>252</v>
      </c>
      <c r="M178" s="9" t="s">
        <v>235</v>
      </c>
      <c r="N178" s="12">
        <v>0.57499999999999996</v>
      </c>
    </row>
    <row r="179" spans="3:14" x14ac:dyDescent="0.2">
      <c r="C179" s="4" t="s">
        <v>84</v>
      </c>
      <c r="D179" s="6">
        <v>0.5</v>
      </c>
      <c r="E179" t="s">
        <v>251</v>
      </c>
      <c r="F179" t="s">
        <v>252</v>
      </c>
      <c r="M179" s="9" t="s">
        <v>234</v>
      </c>
      <c r="N179" s="12">
        <v>0.6</v>
      </c>
    </row>
    <row r="180" spans="3:14" x14ac:dyDescent="0.2">
      <c r="C180" s="4" t="s">
        <v>65</v>
      </c>
      <c r="D180" s="6">
        <v>0.60000000000000009</v>
      </c>
      <c r="E180" t="s">
        <v>251</v>
      </c>
      <c r="F180" t="s">
        <v>252</v>
      </c>
      <c r="M180" s="9" t="s">
        <v>193</v>
      </c>
      <c r="N180" s="12">
        <v>0.625</v>
      </c>
    </row>
    <row r="181" spans="3:14" x14ac:dyDescent="0.2">
      <c r="C181" s="4" t="s">
        <v>85</v>
      </c>
      <c r="D181" s="6">
        <v>0.60000000000000009</v>
      </c>
      <c r="E181" t="s">
        <v>251</v>
      </c>
      <c r="F181" t="s">
        <v>252</v>
      </c>
      <c r="M181" s="9" t="s">
        <v>227</v>
      </c>
      <c r="N181" s="12">
        <v>0.625</v>
      </c>
    </row>
    <row r="182" spans="3:14" x14ac:dyDescent="0.2">
      <c r="C182" s="4" t="s">
        <v>67</v>
      </c>
      <c r="D182" s="6">
        <v>0.7</v>
      </c>
      <c r="E182" t="s">
        <v>251</v>
      </c>
      <c r="F182" t="s">
        <v>252</v>
      </c>
      <c r="M182" s="9" t="s">
        <v>233</v>
      </c>
      <c r="N182" s="12">
        <v>0.65</v>
      </c>
    </row>
    <row r="183" spans="3:14" x14ac:dyDescent="0.2">
      <c r="C183" s="4" t="s">
        <v>68</v>
      </c>
      <c r="D183" s="6">
        <v>0.7</v>
      </c>
      <c r="E183" t="s">
        <v>251</v>
      </c>
      <c r="F183" t="s">
        <v>252</v>
      </c>
      <c r="M183" s="9" t="s">
        <v>189</v>
      </c>
      <c r="N183" s="12">
        <v>0.67500000000000004</v>
      </c>
    </row>
    <row r="184" spans="3:14" x14ac:dyDescent="0.2">
      <c r="C184" s="4" t="s">
        <v>82</v>
      </c>
      <c r="D184" s="6">
        <v>0.7</v>
      </c>
      <c r="E184" t="s">
        <v>251</v>
      </c>
      <c r="F184" t="s">
        <v>252</v>
      </c>
      <c r="M184" s="9" t="s">
        <v>221</v>
      </c>
      <c r="N184" s="12">
        <v>0.70000000000000007</v>
      </c>
    </row>
    <row r="185" spans="3:14" x14ac:dyDescent="0.2">
      <c r="C185" s="4" t="s">
        <v>78</v>
      </c>
      <c r="D185" s="6">
        <v>0.70000000000000007</v>
      </c>
      <c r="E185" t="s">
        <v>251</v>
      </c>
      <c r="F185" t="s">
        <v>252</v>
      </c>
      <c r="M185" s="9" t="s">
        <v>223</v>
      </c>
      <c r="N185" s="12">
        <v>0.70000000000000007</v>
      </c>
    </row>
    <row r="186" spans="3:14" x14ac:dyDescent="0.2">
      <c r="C186" s="4" t="s">
        <v>75</v>
      </c>
      <c r="D186" s="6">
        <v>1.1000000000000001</v>
      </c>
      <c r="E186" t="s">
        <v>251</v>
      </c>
      <c r="F186" t="s">
        <v>252</v>
      </c>
      <c r="M186" s="9" t="s">
        <v>232</v>
      </c>
      <c r="N186" s="12">
        <v>0.72499999999999987</v>
      </c>
    </row>
    <row r="187" spans="3:14" x14ac:dyDescent="0.2">
      <c r="C187" s="4" t="s">
        <v>63</v>
      </c>
      <c r="D187" s="6">
        <v>1.4</v>
      </c>
      <c r="E187" t="s">
        <v>251</v>
      </c>
      <c r="F187" t="s">
        <v>252</v>
      </c>
      <c r="M187" s="9" t="s">
        <v>213</v>
      </c>
      <c r="N187" s="12">
        <v>0.72500000000000009</v>
      </c>
    </row>
    <row r="188" spans="3:14" x14ac:dyDescent="0.2">
      <c r="C188" s="4" t="s">
        <v>66</v>
      </c>
      <c r="D188" s="6">
        <v>1.4</v>
      </c>
      <c r="E188" t="s">
        <v>251</v>
      </c>
      <c r="F188" t="s">
        <v>252</v>
      </c>
      <c r="M188" s="9" t="s">
        <v>191</v>
      </c>
      <c r="N188" s="12">
        <v>0.75</v>
      </c>
    </row>
    <row r="189" spans="3:14" x14ac:dyDescent="0.2">
      <c r="C189" s="4" t="s">
        <v>69</v>
      </c>
      <c r="D189" s="6">
        <v>1.4</v>
      </c>
      <c r="E189" t="s">
        <v>251</v>
      </c>
      <c r="F189" t="s">
        <v>252</v>
      </c>
      <c r="M189" s="9" t="s">
        <v>230</v>
      </c>
      <c r="N189" s="12">
        <v>0.8</v>
      </c>
    </row>
    <row r="190" spans="3:14" x14ac:dyDescent="0.2">
      <c r="C190" s="4" t="s">
        <v>79</v>
      </c>
      <c r="D190" s="6">
        <v>1.4</v>
      </c>
      <c r="E190" t="s">
        <v>251</v>
      </c>
      <c r="F190" t="s">
        <v>252</v>
      </c>
      <c r="M190" s="9" t="s">
        <v>210</v>
      </c>
      <c r="N190" s="12">
        <v>0.85</v>
      </c>
    </row>
    <row r="191" spans="3:14" x14ac:dyDescent="0.2">
      <c r="C191" s="4" t="s">
        <v>73</v>
      </c>
      <c r="D191" s="6">
        <v>1.6</v>
      </c>
      <c r="E191" t="s">
        <v>251</v>
      </c>
      <c r="F191" t="s">
        <v>252</v>
      </c>
      <c r="M191" s="9" t="s">
        <v>216</v>
      </c>
      <c r="N191" s="12">
        <v>0.875</v>
      </c>
    </row>
    <row r="192" spans="3:14" x14ac:dyDescent="0.2">
      <c r="C192" s="4" t="s">
        <v>77</v>
      </c>
      <c r="D192" s="6">
        <v>6.5</v>
      </c>
      <c r="E192" t="s">
        <v>251</v>
      </c>
      <c r="F192" t="s">
        <v>252</v>
      </c>
      <c r="M192" s="9" t="s">
        <v>161</v>
      </c>
      <c r="N192" s="12">
        <v>0.9</v>
      </c>
    </row>
    <row r="193" spans="3:14" x14ac:dyDescent="0.2">
      <c r="C193" s="4" t="s">
        <v>74</v>
      </c>
      <c r="D193" s="6">
        <v>7.8</v>
      </c>
      <c r="E193" t="s">
        <v>251</v>
      </c>
      <c r="F193" t="s">
        <v>252</v>
      </c>
      <c r="M193" s="9" t="s">
        <v>164</v>
      </c>
      <c r="N193" s="12">
        <v>0.92499999999999993</v>
      </c>
    </row>
    <row r="194" spans="3:14" x14ac:dyDescent="0.2">
      <c r="M194" s="9" t="s">
        <v>236</v>
      </c>
      <c r="N194" s="12">
        <v>0.97499999999999998</v>
      </c>
    </row>
    <row r="195" spans="3:14" x14ac:dyDescent="0.2">
      <c r="M195" s="9" t="s">
        <v>197</v>
      </c>
      <c r="N195" s="12">
        <v>1</v>
      </c>
    </row>
    <row r="196" spans="3:14" x14ac:dyDescent="0.2">
      <c r="C196" s="4" t="s">
        <v>199</v>
      </c>
      <c r="D196" s="6">
        <v>0</v>
      </c>
      <c r="E196" t="s">
        <v>259</v>
      </c>
      <c r="F196" t="s">
        <v>256</v>
      </c>
      <c r="G196" s="10">
        <f>AVERAGE(D196:D214)</f>
        <v>5.9263157894736835</v>
      </c>
      <c r="H196">
        <f>MEDIAN(D196:D214)</f>
        <v>5</v>
      </c>
      <c r="M196" s="9" t="s">
        <v>142</v>
      </c>
      <c r="N196" s="12">
        <v>1.0499999999999998</v>
      </c>
    </row>
    <row r="197" spans="3:14" x14ac:dyDescent="0.2">
      <c r="C197" s="4" t="s">
        <v>212</v>
      </c>
      <c r="D197" s="6">
        <v>0</v>
      </c>
      <c r="E197" t="s">
        <v>259</v>
      </c>
      <c r="F197" t="s">
        <v>256</v>
      </c>
      <c r="M197" s="9" t="s">
        <v>204</v>
      </c>
      <c r="N197" s="12">
        <v>1.075</v>
      </c>
    </row>
    <row r="198" spans="3:14" x14ac:dyDescent="0.2">
      <c r="C198" s="4" t="s">
        <v>215</v>
      </c>
      <c r="D198" s="6">
        <v>0.9</v>
      </c>
      <c r="E198" t="s">
        <v>259</v>
      </c>
      <c r="F198" t="s">
        <v>256</v>
      </c>
      <c r="M198" s="9" t="s">
        <v>174</v>
      </c>
      <c r="N198" s="12">
        <v>1.1499999999999999</v>
      </c>
    </row>
    <row r="199" spans="3:14" x14ac:dyDescent="0.2">
      <c r="C199" s="4" t="s">
        <v>198</v>
      </c>
      <c r="D199" s="6">
        <v>1.8</v>
      </c>
      <c r="E199" t="s">
        <v>259</v>
      </c>
      <c r="F199" t="s">
        <v>256</v>
      </c>
      <c r="M199" s="9" t="s">
        <v>202</v>
      </c>
      <c r="N199" s="12">
        <v>1.25</v>
      </c>
    </row>
    <row r="200" spans="3:14" x14ac:dyDescent="0.2">
      <c r="C200" s="4" t="s">
        <v>211</v>
      </c>
      <c r="D200" s="6">
        <v>1.9000000000000001</v>
      </c>
      <c r="E200" t="s">
        <v>259</v>
      </c>
      <c r="F200" t="s">
        <v>256</v>
      </c>
      <c r="M200" s="9" t="s">
        <v>206</v>
      </c>
      <c r="N200" s="12">
        <v>1.2749999999999999</v>
      </c>
    </row>
    <row r="201" spans="3:14" x14ac:dyDescent="0.2">
      <c r="C201" s="4" t="s">
        <v>213</v>
      </c>
      <c r="D201" s="6">
        <v>2.9000000000000004</v>
      </c>
      <c r="E201" t="s">
        <v>259</v>
      </c>
      <c r="F201" t="s">
        <v>256</v>
      </c>
      <c r="M201" s="9" t="s">
        <v>149</v>
      </c>
      <c r="N201" s="12">
        <v>1.325</v>
      </c>
    </row>
    <row r="202" spans="3:14" x14ac:dyDescent="0.2">
      <c r="C202" s="4" t="s">
        <v>210</v>
      </c>
      <c r="D202" s="6">
        <v>3.4</v>
      </c>
      <c r="E202" t="s">
        <v>259</v>
      </c>
      <c r="F202" t="s">
        <v>256</v>
      </c>
      <c r="M202" s="9" t="s">
        <v>156</v>
      </c>
      <c r="N202" s="12">
        <v>1.35</v>
      </c>
    </row>
    <row r="203" spans="3:14" x14ac:dyDescent="0.2">
      <c r="C203" s="4" t="s">
        <v>216</v>
      </c>
      <c r="D203" s="6">
        <v>3.5</v>
      </c>
      <c r="E203" t="s">
        <v>259</v>
      </c>
      <c r="F203" t="s">
        <v>256</v>
      </c>
      <c r="M203" s="9" t="s">
        <v>165</v>
      </c>
      <c r="N203" s="12">
        <v>1.35</v>
      </c>
    </row>
    <row r="204" spans="3:14" x14ac:dyDescent="0.2">
      <c r="C204" s="4" t="s">
        <v>204</v>
      </c>
      <c r="D204" s="6">
        <v>4.3</v>
      </c>
      <c r="E204" t="s">
        <v>259</v>
      </c>
      <c r="F204" t="s">
        <v>256</v>
      </c>
      <c r="M204" s="9" t="s">
        <v>192</v>
      </c>
      <c r="N204" s="12">
        <v>1.375</v>
      </c>
    </row>
    <row r="205" spans="3:14" x14ac:dyDescent="0.2">
      <c r="C205" s="4" t="s">
        <v>202</v>
      </c>
      <c r="D205" s="6">
        <v>5</v>
      </c>
      <c r="E205" t="s">
        <v>259</v>
      </c>
      <c r="F205" t="s">
        <v>256</v>
      </c>
      <c r="M205" s="9" t="s">
        <v>144</v>
      </c>
      <c r="N205" s="12">
        <v>1.4</v>
      </c>
    </row>
    <row r="206" spans="3:14" x14ac:dyDescent="0.2">
      <c r="C206" s="4" t="s">
        <v>206</v>
      </c>
      <c r="D206" s="6">
        <v>5.0999999999999996</v>
      </c>
      <c r="E206" t="s">
        <v>259</v>
      </c>
      <c r="F206" t="s">
        <v>256</v>
      </c>
      <c r="M206" s="9" t="s">
        <v>148</v>
      </c>
      <c r="N206" s="12">
        <v>1.4</v>
      </c>
    </row>
    <row r="207" spans="3:14" x14ac:dyDescent="0.2">
      <c r="C207" s="4" t="s">
        <v>205</v>
      </c>
      <c r="D207" s="6">
        <v>5.8000000000000007</v>
      </c>
      <c r="E207" t="s">
        <v>259</v>
      </c>
      <c r="F207" t="s">
        <v>256</v>
      </c>
      <c r="M207" s="9" t="s">
        <v>205</v>
      </c>
      <c r="N207" s="12">
        <v>1.4500000000000002</v>
      </c>
    </row>
    <row r="208" spans="3:14" x14ac:dyDescent="0.2">
      <c r="C208" s="4" t="s">
        <v>208</v>
      </c>
      <c r="D208" s="6">
        <v>5.8000000000000007</v>
      </c>
      <c r="E208" t="s">
        <v>259</v>
      </c>
      <c r="F208" t="s">
        <v>256</v>
      </c>
      <c r="M208" s="9" t="s">
        <v>208</v>
      </c>
      <c r="N208" s="12">
        <v>1.4500000000000002</v>
      </c>
    </row>
    <row r="209" spans="3:14" x14ac:dyDescent="0.2">
      <c r="C209" s="4" t="s">
        <v>207</v>
      </c>
      <c r="D209" s="6">
        <v>6.5</v>
      </c>
      <c r="E209" t="s">
        <v>259</v>
      </c>
      <c r="F209" t="s">
        <v>256</v>
      </c>
      <c r="M209" s="9" t="s">
        <v>170</v>
      </c>
      <c r="N209" s="12">
        <v>1.575</v>
      </c>
    </row>
    <row r="210" spans="3:14" x14ac:dyDescent="0.2">
      <c r="C210" s="4" t="s">
        <v>201</v>
      </c>
      <c r="D210" s="6">
        <v>7.4</v>
      </c>
      <c r="E210" t="s">
        <v>259</v>
      </c>
      <c r="F210" t="s">
        <v>256</v>
      </c>
      <c r="M210" s="9" t="s">
        <v>207</v>
      </c>
      <c r="N210" s="12">
        <v>1.625</v>
      </c>
    </row>
    <row r="211" spans="3:14" x14ac:dyDescent="0.2">
      <c r="C211" s="4" t="s">
        <v>203</v>
      </c>
      <c r="D211" s="6">
        <v>7.9</v>
      </c>
      <c r="E211" t="s">
        <v>259</v>
      </c>
      <c r="F211" t="s">
        <v>256</v>
      </c>
      <c r="M211" s="9" t="s">
        <v>217</v>
      </c>
      <c r="N211" s="12">
        <v>1.75</v>
      </c>
    </row>
    <row r="212" spans="3:14" x14ac:dyDescent="0.2">
      <c r="C212" s="4" t="s">
        <v>209</v>
      </c>
      <c r="D212" s="6">
        <v>9.3000000000000007</v>
      </c>
      <c r="E212" t="s">
        <v>259</v>
      </c>
      <c r="F212" t="s">
        <v>256</v>
      </c>
      <c r="M212" s="9" t="s">
        <v>201</v>
      </c>
      <c r="N212" s="12">
        <v>1.85</v>
      </c>
    </row>
    <row r="213" spans="3:14" x14ac:dyDescent="0.2">
      <c r="C213" s="4" t="s">
        <v>214</v>
      </c>
      <c r="D213" s="6">
        <v>11.8</v>
      </c>
      <c r="E213" t="s">
        <v>259</v>
      </c>
      <c r="F213" t="s">
        <v>256</v>
      </c>
      <c r="M213" s="9" t="s">
        <v>203</v>
      </c>
      <c r="N213" s="12">
        <v>1.9750000000000001</v>
      </c>
    </row>
    <row r="214" spans="3:14" x14ac:dyDescent="0.2">
      <c r="C214" s="4" t="s">
        <v>200</v>
      </c>
      <c r="D214" s="6">
        <v>29.3</v>
      </c>
      <c r="E214" t="s">
        <v>259</v>
      </c>
      <c r="F214" t="s">
        <v>256</v>
      </c>
      <c r="M214" s="9" t="s">
        <v>143</v>
      </c>
      <c r="N214" s="12">
        <v>2.0499999999999998</v>
      </c>
    </row>
    <row r="215" spans="3:14" x14ac:dyDescent="0.2">
      <c r="M215" s="9" t="s">
        <v>166</v>
      </c>
      <c r="N215" s="12">
        <v>2.1999999999999997</v>
      </c>
    </row>
    <row r="216" spans="3:14" x14ac:dyDescent="0.2">
      <c r="C216" s="4" t="s">
        <v>17</v>
      </c>
      <c r="D216" s="6">
        <v>0</v>
      </c>
      <c r="E216" t="s">
        <v>248</v>
      </c>
      <c r="F216" t="s">
        <v>249</v>
      </c>
      <c r="G216" s="10">
        <f>AVERAGE(D216:D241)</f>
        <v>2.1434615384615388</v>
      </c>
      <c r="H216">
        <f>MEDIAN(D216:D241)</f>
        <v>1.75</v>
      </c>
      <c r="M216" s="9" t="s">
        <v>147</v>
      </c>
      <c r="N216" s="12">
        <v>2.25</v>
      </c>
    </row>
    <row r="217" spans="3:14" x14ac:dyDescent="0.2">
      <c r="C217" s="4" t="s">
        <v>21</v>
      </c>
      <c r="D217" s="6">
        <v>0.1</v>
      </c>
      <c r="E217" t="s">
        <v>248</v>
      </c>
      <c r="F217" t="s">
        <v>249</v>
      </c>
      <c r="M217" s="9" t="s">
        <v>153</v>
      </c>
      <c r="N217" s="12">
        <v>2.2749999999999999</v>
      </c>
    </row>
    <row r="218" spans="3:14" x14ac:dyDescent="0.2">
      <c r="C218" s="4" t="s">
        <v>14</v>
      </c>
      <c r="D218" s="6">
        <v>0.2</v>
      </c>
      <c r="E218" t="s">
        <v>248</v>
      </c>
      <c r="F218" t="s">
        <v>249</v>
      </c>
      <c r="M218" s="9" t="s">
        <v>158</v>
      </c>
      <c r="N218" s="12">
        <v>2.2999999999999998</v>
      </c>
    </row>
    <row r="219" spans="3:14" x14ac:dyDescent="0.2">
      <c r="C219" s="4" t="s">
        <v>18</v>
      </c>
      <c r="D219" s="6">
        <v>0.79999999999999993</v>
      </c>
      <c r="E219" t="s">
        <v>248</v>
      </c>
      <c r="F219" t="s">
        <v>249</v>
      </c>
      <c r="M219" s="9" t="s">
        <v>209</v>
      </c>
      <c r="N219" s="12">
        <v>2.3250000000000002</v>
      </c>
    </row>
    <row r="220" spans="3:14" x14ac:dyDescent="0.2">
      <c r="C220" s="4" t="s">
        <v>13</v>
      </c>
      <c r="D220" s="6">
        <v>0.89999999999999991</v>
      </c>
      <c r="E220" t="s">
        <v>248</v>
      </c>
      <c r="F220" t="s">
        <v>249</v>
      </c>
      <c r="M220" s="9" t="s">
        <v>172</v>
      </c>
      <c r="N220" s="12">
        <v>2.3499999999999996</v>
      </c>
    </row>
    <row r="221" spans="3:14" x14ac:dyDescent="0.2">
      <c r="C221" s="4" t="s">
        <v>27</v>
      </c>
      <c r="D221" s="6">
        <v>1</v>
      </c>
      <c r="E221" t="s">
        <v>248</v>
      </c>
      <c r="F221" t="s">
        <v>249</v>
      </c>
      <c r="M221" s="9" t="s">
        <v>160</v>
      </c>
      <c r="N221" s="12">
        <v>2.4249999999999998</v>
      </c>
    </row>
    <row r="222" spans="3:14" x14ac:dyDescent="0.2">
      <c r="C222" s="4" t="s">
        <v>22</v>
      </c>
      <c r="D222" s="6">
        <v>1.1000000000000001</v>
      </c>
      <c r="E222" t="s">
        <v>248</v>
      </c>
      <c r="F222" t="s">
        <v>249</v>
      </c>
      <c r="M222" s="9" t="s">
        <v>152</v>
      </c>
      <c r="N222" s="12">
        <v>2.5</v>
      </c>
    </row>
    <row r="223" spans="3:14" x14ac:dyDescent="0.2">
      <c r="C223" s="4" t="s">
        <v>16</v>
      </c>
      <c r="D223" s="6">
        <v>1.2</v>
      </c>
      <c r="E223" t="s">
        <v>248</v>
      </c>
      <c r="F223" t="s">
        <v>249</v>
      </c>
      <c r="M223" s="9" t="s">
        <v>150</v>
      </c>
      <c r="N223" s="12">
        <v>2.5750000000000002</v>
      </c>
    </row>
    <row r="224" spans="3:14" x14ac:dyDescent="0.2">
      <c r="C224" s="4" t="s">
        <v>28</v>
      </c>
      <c r="D224" s="6">
        <v>1.3</v>
      </c>
      <c r="E224" t="s">
        <v>248</v>
      </c>
      <c r="F224" t="s">
        <v>249</v>
      </c>
      <c r="M224" s="9" t="s">
        <v>214</v>
      </c>
      <c r="N224" s="12">
        <v>2.95</v>
      </c>
    </row>
    <row r="225" spans="3:14" x14ac:dyDescent="0.2">
      <c r="C225" s="4" t="s">
        <v>26</v>
      </c>
      <c r="D225" s="6">
        <v>1.48</v>
      </c>
      <c r="E225" t="s">
        <v>248</v>
      </c>
      <c r="F225" t="s">
        <v>249</v>
      </c>
      <c r="M225" s="9" t="s">
        <v>157</v>
      </c>
      <c r="N225" s="12">
        <v>3.125</v>
      </c>
    </row>
    <row r="226" spans="3:14" x14ac:dyDescent="0.2">
      <c r="C226" s="4" t="s">
        <v>20</v>
      </c>
      <c r="D226" s="6">
        <v>1.5</v>
      </c>
      <c r="E226" t="s">
        <v>248</v>
      </c>
      <c r="F226" t="s">
        <v>249</v>
      </c>
      <c r="M226" s="9" t="s">
        <v>151</v>
      </c>
      <c r="N226" s="12">
        <v>4</v>
      </c>
    </row>
    <row r="227" spans="3:14" x14ac:dyDescent="0.2">
      <c r="C227" s="4" t="s">
        <v>25</v>
      </c>
      <c r="D227" s="6">
        <v>1.6</v>
      </c>
      <c r="E227" t="s">
        <v>248</v>
      </c>
      <c r="F227" t="s">
        <v>249</v>
      </c>
      <c r="M227" s="9" t="s">
        <v>155</v>
      </c>
      <c r="N227" s="12">
        <v>4.875</v>
      </c>
    </row>
    <row r="228" spans="3:14" x14ac:dyDescent="0.2">
      <c r="C228" s="4" t="s">
        <v>29</v>
      </c>
      <c r="D228" s="6">
        <v>1.7000000000000002</v>
      </c>
      <c r="E228" t="s">
        <v>248</v>
      </c>
      <c r="F228" t="s">
        <v>249</v>
      </c>
      <c r="M228" s="9" t="s">
        <v>145</v>
      </c>
      <c r="N228" s="12">
        <v>5.625</v>
      </c>
    </row>
    <row r="229" spans="3:14" x14ac:dyDescent="0.2">
      <c r="C229" s="4" t="s">
        <v>24</v>
      </c>
      <c r="D229" s="6">
        <v>1.7999999999999998</v>
      </c>
      <c r="E229" t="s">
        <v>248</v>
      </c>
      <c r="F229" t="s">
        <v>249</v>
      </c>
      <c r="M229" s="9" t="s">
        <v>154</v>
      </c>
      <c r="N229" s="12">
        <v>6</v>
      </c>
    </row>
    <row r="230" spans="3:14" x14ac:dyDescent="0.2">
      <c r="C230" s="4" t="s">
        <v>32</v>
      </c>
      <c r="D230" s="6">
        <v>1.8</v>
      </c>
      <c r="E230" t="s">
        <v>248</v>
      </c>
      <c r="F230" t="s">
        <v>249</v>
      </c>
      <c r="M230" s="9" t="s">
        <v>146</v>
      </c>
      <c r="N230" s="12">
        <v>6.125</v>
      </c>
    </row>
    <row r="231" spans="3:14" x14ac:dyDescent="0.2">
      <c r="C231" s="4" t="s">
        <v>9</v>
      </c>
      <c r="D231" s="6">
        <v>2.2000000000000002</v>
      </c>
      <c r="E231" t="s">
        <v>248</v>
      </c>
      <c r="F231" t="s">
        <v>249</v>
      </c>
      <c r="M231" s="9" t="s">
        <v>200</v>
      </c>
      <c r="N231" s="12">
        <v>7.3250000000000002</v>
      </c>
    </row>
    <row r="232" spans="3:14" x14ac:dyDescent="0.2">
      <c r="C232" s="4" t="s">
        <v>10</v>
      </c>
      <c r="D232" s="6">
        <v>2.2000000000000002</v>
      </c>
      <c r="E232" t="s">
        <v>248</v>
      </c>
      <c r="F232" t="s">
        <v>249</v>
      </c>
      <c r="M232" s="9" t="s">
        <v>220</v>
      </c>
      <c r="N232" s="12">
        <v>8.5</v>
      </c>
    </row>
    <row r="233" spans="3:14" x14ac:dyDescent="0.2">
      <c r="C233" s="4" t="s">
        <v>19</v>
      </c>
      <c r="D233" s="6">
        <v>2.4000000000000004</v>
      </c>
      <c r="E233" t="s">
        <v>248</v>
      </c>
      <c r="F233" t="s">
        <v>249</v>
      </c>
    </row>
    <row r="234" spans="3:14" x14ac:dyDescent="0.2">
      <c r="C234" s="4" t="s">
        <v>11</v>
      </c>
      <c r="D234" s="6">
        <v>2.5</v>
      </c>
      <c r="E234" t="s">
        <v>248</v>
      </c>
      <c r="F234" t="s">
        <v>249</v>
      </c>
    </row>
    <row r="235" spans="3:14" x14ac:dyDescent="0.2">
      <c r="C235" s="4" t="s">
        <v>23</v>
      </c>
      <c r="D235" s="6">
        <v>2.95</v>
      </c>
      <c r="E235" t="s">
        <v>248</v>
      </c>
      <c r="F235" t="s">
        <v>249</v>
      </c>
    </row>
    <row r="236" spans="3:14" x14ac:dyDescent="0.2">
      <c r="C236" s="4" t="s">
        <v>31</v>
      </c>
      <c r="D236" s="6">
        <v>3</v>
      </c>
      <c r="E236" t="s">
        <v>248</v>
      </c>
      <c r="F236" t="s">
        <v>249</v>
      </c>
    </row>
    <row r="237" spans="3:14" x14ac:dyDescent="0.2">
      <c r="C237" s="4" t="s">
        <v>30</v>
      </c>
      <c r="D237" s="6">
        <v>3.5</v>
      </c>
      <c r="E237" t="s">
        <v>248</v>
      </c>
      <c r="F237" t="s">
        <v>249</v>
      </c>
    </row>
    <row r="238" spans="3:14" x14ac:dyDescent="0.2">
      <c r="C238" s="4" t="s">
        <v>4</v>
      </c>
      <c r="D238" s="6">
        <v>3.6999999999999993</v>
      </c>
      <c r="E238" t="s">
        <v>248</v>
      </c>
      <c r="F238" t="s">
        <v>249</v>
      </c>
    </row>
    <row r="239" spans="3:14" x14ac:dyDescent="0.2">
      <c r="C239" s="4" t="s">
        <v>33</v>
      </c>
      <c r="D239" s="6">
        <v>4.6000000000000005</v>
      </c>
      <c r="E239" t="s">
        <v>248</v>
      </c>
      <c r="F239" t="s">
        <v>249</v>
      </c>
    </row>
    <row r="240" spans="3:14" x14ac:dyDescent="0.2">
      <c r="C240" s="4" t="s">
        <v>12</v>
      </c>
      <c r="D240" s="6">
        <v>5</v>
      </c>
      <c r="E240" t="s">
        <v>248</v>
      </c>
      <c r="F240" t="s">
        <v>249</v>
      </c>
    </row>
    <row r="241" spans="3:6" x14ac:dyDescent="0.2">
      <c r="C241" s="4" t="s">
        <v>15</v>
      </c>
      <c r="D241" s="6">
        <v>7.2</v>
      </c>
      <c r="E241" t="s">
        <v>248</v>
      </c>
      <c r="F241" t="s">
        <v>249</v>
      </c>
    </row>
  </sheetData>
  <sortState ref="M134:N232">
    <sortCondition ref="N134:N23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analys</vt:lpstr>
      <vt:lpstr>pivot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Esther</cp:lastModifiedBy>
  <dcterms:created xsi:type="dcterms:W3CDTF">2012-06-20T11:52:58Z</dcterms:created>
  <dcterms:modified xsi:type="dcterms:W3CDTF">2012-07-11T12:25:45Z</dcterms:modified>
</cp:coreProperties>
</file>